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orrections.govt.nz\DFS\HomeDrives\Penaiask\Win10\Desktop\"/>
    </mc:Choice>
  </mc:AlternateContent>
  <xr:revisionPtr revIDLastSave="0" documentId="8_{333109E9-1E8F-4B1F-96A5-9BC8B15185B6}" xr6:coauthVersionLast="47" xr6:coauthVersionMax="47" xr10:uidLastSave="{00000000-0000-0000-0000-000000000000}"/>
  <bookViews>
    <workbookView xWindow="-120" yWindow="-120" windowWidth="29040" windowHeight="15840" activeTab="2" xr2:uid="{3C865CEC-D830-46C5-8028-43DCF20ADF48}"/>
  </bookViews>
  <sheets>
    <sheet name="Contraband categories" sheetId="2" r:id="rId1"/>
    <sheet name="Contraband" sheetId="1" r:id="rId2"/>
    <sheet name="Throwovers" sheetId="5" r:id="rId3"/>
    <sheet name="Assaults" sheetId="3" r:id="rId4"/>
    <sheet name="Injuries sustained - Serious" sheetId="4" r:id="rId5"/>
  </sheets>
  <externalReferences>
    <externalReference r:id="rId6"/>
    <externalReference r:id="rId7"/>
    <externalReference r:id="rId8"/>
    <externalReference r:id="rId9"/>
  </externalReferences>
  <definedNames>
    <definedName name="lookup" localSheetId="3">[1]Lookup!$A$1:$E$7643</definedName>
    <definedName name="lookup" localSheetId="0">[1]Lookup!$A$1:$E$7643</definedName>
    <definedName name="lookup" localSheetId="4">[1]Lookup!$A$1:$E$7643</definedName>
    <definedName name="lookup">[2]Lookup!$A$1:$E$7643</definedName>
    <definedName name="other_pivot" localSheetId="3">OFFSET(#REF!,0,0,COUNTA(#REF!),13)</definedName>
    <definedName name="other_pivot" localSheetId="1">OFFSET(#REF!,0,0,COUNTA(#REF!),13)</definedName>
    <definedName name="other_pivot" localSheetId="0">OFFSET('[3]Other Assaults YTD'!$A$1,0,0,COUNTA('[3]Other Assaults YTD'!$A:$A),13)</definedName>
    <definedName name="other_pivot" localSheetId="4">OFFSET(#REF!,0,0,COUNTA(#REF!),13)</definedName>
    <definedName name="other_pivot" localSheetId="2">OFFSET(#REF!,0,0,COUNTA(#REF!),13)</definedName>
    <definedName name="other_pivot">OFFSET(#REF!,0,0,COUNTA(#REF!),13)</definedName>
    <definedName name="otherpivot">#REF!</definedName>
    <definedName name="_xlnm.Print_Area" localSheetId="3">Assaults!$A$5:$H$36</definedName>
    <definedName name="_xlnm.Print_Area" localSheetId="1">Contraband!$A$13:$R$68</definedName>
    <definedName name="_xlnm.Print_Area" localSheetId="4">'Injuries sustained - Serious'!$A$1:$H$22</definedName>
    <definedName name="_xlnm.Print_Titles" localSheetId="1">Contraband!#REF!</definedName>
    <definedName name="records_pivot" localSheetId="3">#REF!</definedName>
    <definedName name="records_pivot" localSheetId="1">#REF!</definedName>
    <definedName name="records_pivot" localSheetId="0">#REF!</definedName>
    <definedName name="records_pivot" localSheetId="4">#REF!</definedName>
    <definedName name="records_pivot" localSheetId="2">#REF!</definedName>
    <definedName name="records_pivot">#REF!</definedName>
    <definedName name="unlawful" localSheetId="3">OFFSET([4]Unlawfuls!$A$1,0,0,COUNTA([4]Unlawfuls!$A:$A),17)</definedName>
    <definedName name="unlawful" localSheetId="0">OFFSET([3]Unlawfuls!$A$1,0,0,COUNTA([3]Unlawfuls!$A:$A),17)</definedName>
    <definedName name="unlawful" localSheetId="4">OFFSET([4]Unlawfuls!$A$1,0,0,COUNTA([4]Unlawfuls!$A:$A),17)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3" l="1"/>
  <c r="F41" i="3"/>
  <c r="E41" i="3"/>
  <c r="D41" i="3"/>
  <c r="C41" i="3"/>
  <c r="B41" i="3"/>
  <c r="F33" i="3"/>
  <c r="E33" i="3"/>
  <c r="D33" i="3"/>
  <c r="C33" i="3"/>
  <c r="B33" i="3"/>
  <c r="F25" i="3"/>
  <c r="E25" i="3"/>
  <c r="D25" i="3"/>
  <c r="C25" i="3"/>
</calcChain>
</file>

<file path=xl/sharedStrings.xml><?xml version="1.0" encoding="utf-8"?>
<sst xmlns="http://schemas.openxmlformats.org/spreadsheetml/2006/main" count="304" uniqueCount="143">
  <si>
    <t>CONTRABAND / EXHIBITS</t>
  </si>
  <si>
    <t>This page shows statistical information on the:</t>
  </si>
  <si>
    <t>&gt;</t>
  </si>
  <si>
    <t>Number of contraband item finds</t>
  </si>
  <si>
    <t>Total number of contraband item finds at Invercargill and OCF Prisons, by contraband category and contraband type</t>
  </si>
  <si>
    <t>Invercargill Prison</t>
  </si>
  <si>
    <t>Financial Year</t>
  </si>
  <si>
    <t>2019-20</t>
  </si>
  <si>
    <t>2020-21</t>
  </si>
  <si>
    <t>2021-22</t>
  </si>
  <si>
    <t>Grand Total</t>
  </si>
  <si>
    <t>Alcohol</t>
  </si>
  <si>
    <t>Commercial Alcohol</t>
  </si>
  <si>
    <t>Homebrew Ingredients</t>
  </si>
  <si>
    <t>Homebrew Substance</t>
  </si>
  <si>
    <t>Other</t>
  </si>
  <si>
    <t>Communications Device</t>
  </si>
  <si>
    <t>Cell Phone</t>
  </si>
  <si>
    <t>Cell phone battery</t>
  </si>
  <si>
    <t>Network Device</t>
  </si>
  <si>
    <t>Phone Charger</t>
  </si>
  <si>
    <t>SIM Card</t>
  </si>
  <si>
    <t>Drugs</t>
  </si>
  <si>
    <t>Amphetamine/ Methamphetamine</t>
  </si>
  <si>
    <t>Cannabis Leaf -  less than 20 grams</t>
  </si>
  <si>
    <t>Cannabis Leaf - greater than 20 grams</t>
  </si>
  <si>
    <t>Cannabis Oil</t>
  </si>
  <si>
    <t>Confirmed Not Drugs</t>
  </si>
  <si>
    <t>Drug Indication e.g. physical factors, smell</t>
  </si>
  <si>
    <t>Other suspected / Unidentified</t>
  </si>
  <si>
    <t>Pills / Tablets / Capsules</t>
  </si>
  <si>
    <t>Powder other</t>
  </si>
  <si>
    <t>Drugs Paraphernalia</t>
  </si>
  <si>
    <t>Drug Storage Item</t>
  </si>
  <si>
    <t>Needles</t>
  </si>
  <si>
    <t>Smoking Device</t>
  </si>
  <si>
    <t>Weights / Scales</t>
  </si>
  <si>
    <t>Drop-offs (in no other category)</t>
  </si>
  <si>
    <t>Gang Paraphernalia</t>
  </si>
  <si>
    <t>Modified Equipment</t>
  </si>
  <si>
    <t>Pornography</t>
  </si>
  <si>
    <t>Prescription Medicine</t>
  </si>
  <si>
    <t>Stockpiled Goods</t>
  </si>
  <si>
    <t>Throwovers  (in no other category)</t>
  </si>
  <si>
    <t>Tobacco and Smoking Equipment</t>
  </si>
  <si>
    <t>Tattoo Equipment</t>
  </si>
  <si>
    <t>Ink</t>
  </si>
  <si>
    <t>Tattoo</t>
  </si>
  <si>
    <t>Tattoo Needle</t>
  </si>
  <si>
    <t>Tattooing Device</t>
  </si>
  <si>
    <t>Face</t>
  </si>
  <si>
    <t>Weapons</t>
  </si>
  <si>
    <t>Ammunition / Explosives</t>
  </si>
  <si>
    <t>CIE Tool</t>
  </si>
  <si>
    <t>Club/ Baton</t>
  </si>
  <si>
    <t>Improvised Weapon (stabbing / cutting)</t>
  </si>
  <si>
    <t>Knife (not CIE)</t>
  </si>
  <si>
    <t>Recreational Equipment</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</si>
  <si>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</si>
  <si>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</si>
  <si>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</si>
  <si>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</si>
  <si>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</si>
  <si>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</si>
  <si>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</si>
  <si>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</si>
  <si>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</si>
  <si>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</si>
  <si>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</si>
  <si>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*Year-to-date numbers in the current financial year FY2023/24 are subject to change until the full year-end process has been completed.</t>
  </si>
  <si>
    <t xml:space="preserve">5. How many contraband items were found at Invercargill Prison, Whanganui Prison and Manawatu Prison respectively, broken down by item type, annually from 2020 to present? </t>
  </si>
  <si>
    <t>2022-23</t>
  </si>
  <si>
    <t>*2023-24</t>
  </si>
  <si>
    <t xml:space="preserve">Whanganui Prison </t>
  </si>
  <si>
    <t>Manawatu Prison</t>
  </si>
  <si>
    <t>Drugs Recipe</t>
  </si>
  <si>
    <t>T-Bomb</t>
  </si>
  <si>
    <t>Neck</t>
  </si>
  <si>
    <t>Hands</t>
  </si>
  <si>
    <t>Firearm</t>
  </si>
  <si>
    <t>Hobby Tool</t>
  </si>
  <si>
    <t xml:space="preserve">Total number of contraband item finds at Invercargill, Manawatu and Whanganui Prisons - summary by financial year </t>
  </si>
  <si>
    <r>
      <t xml:space="preserve">* </t>
    </r>
    <r>
      <rPr>
        <b/>
        <i/>
        <sz val="9"/>
        <rFont val="Arial"/>
        <family val="2"/>
      </rPr>
      <t>as at 30-Oct-2023</t>
    </r>
    <r>
      <rPr>
        <i/>
        <sz val="9"/>
        <rFont val="Arial"/>
        <family val="2"/>
      </rPr>
      <t>, subject to change until the full year-end process has been completed</t>
    </r>
  </si>
  <si>
    <t>PRISONER ON STAFF ASSAULTS</t>
  </si>
  <si>
    <t xml:space="preserve">All assaults - summary by financial year </t>
  </si>
  <si>
    <t>Number of assaults:</t>
  </si>
  <si>
    <t>by assault category</t>
  </si>
  <si>
    <t>by assault category, by location, by gender (based on the designation of male and female prisons)</t>
  </si>
  <si>
    <t>The count of serious assaults is based on the number of victims assaulted that sustain serious injury, not the number of assault incidents. For example, an assault by two prisoners on one member of staff is counted as one assault, whereas an incident in which one prisoner assaults three staff members but only two staff sustain serious injuries would be counted as two assaults.</t>
  </si>
  <si>
    <t xml:space="preserve"> The count of non-serious and no injury assaults is based on a count of incident events.</t>
  </si>
  <si>
    <t>Year-to-date numbers in the current financial year FY2022/23 are subject to change until the full year process has been completed.</t>
  </si>
  <si>
    <t>Number of assaults, by assault category</t>
  </si>
  <si>
    <t>Assault category</t>
  </si>
  <si>
    <t>2021/22</t>
  </si>
  <si>
    <t>2020/21</t>
  </si>
  <si>
    <t>2019/20</t>
  </si>
  <si>
    <t>Serious assault</t>
  </si>
  <si>
    <t>-</t>
  </si>
  <si>
    <t>Non-serious assault</t>
  </si>
  <si>
    <t>No injury assault</t>
  </si>
  <si>
    <t>Total assaults</t>
  </si>
  <si>
    <t>Year-to-date numbers in the current financial year FY2023/24 are subject to change until the full year process has been completed.</t>
  </si>
  <si>
    <t>2022/23</t>
  </si>
  <si>
    <t>*2023/24</t>
  </si>
  <si>
    <t xml:space="preserve">7.	How many incidents of prisoners assaulting corrections staff were reported at Invercargill Prison, Whanganui Prison and Manawatu Prison respectively, broken down by item type, annually from 2020 to present? </t>
  </si>
  <si>
    <t xml:space="preserve">8. Could we please ask for a breakdown of the seriousness/injuries of these incidents? </t>
  </si>
  <si>
    <t>DETAILS</t>
  </si>
  <si>
    <t>DATE</t>
  </si>
  <si>
    <t>PRISONER ON STAFF SERIOUS ASSAULTS</t>
  </si>
  <si>
    <t>Prison</t>
  </si>
  <si>
    <t xml:space="preserve">10.	For the cases classified as assaults resulting in serious injuries, could we please ask what happened? </t>
  </si>
  <si>
    <r>
      <t xml:space="preserve">* as at </t>
    </r>
    <r>
      <rPr>
        <b/>
        <sz val="9"/>
        <rFont val="Arial"/>
        <family val="2"/>
      </rPr>
      <t>31-Oct-2023</t>
    </r>
    <r>
      <rPr>
        <sz val="9"/>
        <rFont val="Arial"/>
        <family val="2"/>
      </rPr>
      <t>, subject to change until the full year-end process has been completed</t>
    </r>
  </si>
  <si>
    <t>Incident Event Prison</t>
  </si>
  <si>
    <t>INVERCARGILL PRISON</t>
  </si>
  <si>
    <t>MANAWATU PRISON</t>
  </si>
  <si>
    <t>Tobacco</t>
  </si>
  <si>
    <t>Stones</t>
  </si>
  <si>
    <t>Contents not recorded</t>
  </si>
  <si>
    <t>Tobacco, Cannabis</t>
  </si>
  <si>
    <t>Cell phones and phone chargers</t>
  </si>
  <si>
    <t>Cell phones, phone chargers, vaping device and organic substance</t>
  </si>
  <si>
    <t>Cell phone, phone charger, pills, screwdriver and fork</t>
  </si>
  <si>
    <t>Bar of soap</t>
  </si>
  <si>
    <t>Packet of biscuits, coffee sachet, bag of skittles, tobacco and a lighter</t>
  </si>
  <si>
    <t>Cannabis leaf, Tobacco and pills</t>
  </si>
  <si>
    <t>Tobacco, lighter, zigzag papers</t>
  </si>
  <si>
    <t>Tobacco, zigzag papers, matches and cannabis</t>
  </si>
  <si>
    <t>Lighter</t>
  </si>
  <si>
    <t>Lighters and smoking pipe</t>
  </si>
  <si>
    <t>Tobacco type substances, rolling papers, Vape machine, vape oil</t>
  </si>
  <si>
    <t>Bottle of Powerade</t>
  </si>
  <si>
    <t>2023/24</t>
  </si>
  <si>
    <t>Tobacco type substances, 2 x Vapes</t>
  </si>
  <si>
    <t>Tobacco and quantity of cannabis</t>
  </si>
  <si>
    <t>Cell phone, phone charger, quantity of cannabis</t>
  </si>
  <si>
    <t>Quantity of cannabis and what appears to be methamphetamine</t>
  </si>
  <si>
    <t>Cell phones, sim cards, phone charger, lighter, cigarette papers, cannabis leaf, tabacco</t>
  </si>
  <si>
    <t>Throwovers</t>
  </si>
  <si>
    <r>
      <rPr>
        <b/>
        <sz val="10"/>
        <rFont val="Arial"/>
        <family val="2"/>
      </rPr>
      <t>*</t>
    </r>
    <r>
      <rPr>
        <b/>
        <sz val="10"/>
        <color theme="1"/>
        <rFont val="Arial"/>
        <family val="2"/>
      </rPr>
      <t>2023-24</t>
    </r>
  </si>
  <si>
    <r>
      <t xml:space="preserve">* </t>
    </r>
    <r>
      <rPr>
        <b/>
        <i/>
        <sz val="9"/>
        <rFont val="Arial"/>
        <family val="2"/>
      </rPr>
      <t>as at 31-Oct-2023</t>
    </r>
    <r>
      <rPr>
        <i/>
        <sz val="9"/>
        <rFont val="Arial"/>
        <family val="2"/>
      </rPr>
      <t>, subject to change until the full year-end process has been completed</t>
    </r>
  </si>
  <si>
    <t>Prisoner assaulted officer by punching him twice in the head and the officer was taken to hospital for treatment.</t>
  </si>
  <si>
    <t xml:space="preserve">Prisoner ignored instructions to exit shower, as it was lock up and needs to be locked in the cell. Prisoner refused and continued showering. Prisoner threw a punch at officer which and connected with his face. Medical treatment was required.                                                                                                                                                                                                                                                        </t>
  </si>
  <si>
    <t>Tennis ball, letter and lighter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</si>
</sst>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_ ;\-#,##0\ "/>
    <numFmt numFmtId="166" formatCode="[$-F800]dddd\,\ mmmm\ dd\,\ yyyy"/>
  </numFmts>
  <fonts count="30">
    <font>
      <sz val="11"/>
      <color theme="1"/>
      <name val="Calibri"/>
      <family val="2"/>
      <scheme val="minor"/>
    </font>
    <font>
      <sz val="11"/>
      <color theme="1"/>
      <name val="Calibri"/>
      <family val="2"/>
      <scheme val="minor"/>
    </font>
    <font>
      <b/>
      <sz val="20"/>
      <color theme="4" tint="-0.249977111117893"/>
      <name val="Arial"/>
      <family val="2"/>
    </font>
    <font>
      <sz val="20"/>
      <color theme="4" tint="-0.249977111117893"/>
      <name val="Arial"/>
      <family val="2"/>
    </font>
    <font>
      <sz val="20"/>
      <color theme="4" tint="-0.249977111117893"/>
      <name val="Arial Narrow"/>
      <family val="2"/>
    </font>
    <font>
      <b/>
      <sz val="20"/>
      <color rgb="FF365F91"/>
      <name val="Arial"/>
      <family val="2"/>
    </font>
    <font>
      <sz val="20"/>
      <color theme="1"/>
      <name val="Arial"/>
      <family val="2"/>
    </font>
    <font>
      <sz val="20"/>
      <color theme="1"/>
      <name val="Arial Narrow"/>
      <family val="2"/>
    </font>
    <font>
      <sz val="10"/>
      <color rgb="FF454545"/>
      <name val="Arial"/>
      <family val="2"/>
    </font>
    <font>
      <sz val="10"/>
      <color theme="1"/>
      <name val="Arial"/>
      <family val="2"/>
    </font>
    <font>
      <sz val="10"/>
      <color theme="1"/>
      <name val="Arial Narrow"/>
      <family val="2"/>
    </font>
    <font>
      <sz val="10"/>
      <color theme="0"/>
      <name val="Arial"/>
      <family val="2"/>
    </font>
    <font>
      <sz val="10"/>
      <name val="Arial"/>
      <family val="2"/>
    </font>
    <font>
      <b/>
      <sz val="16"/>
      <color rgb="FF365F91"/>
      <name val="Arial"/>
      <family val="2"/>
    </font>
    <font>
      <sz val="16"/>
      <color theme="1"/>
      <name val="Arial"/>
      <family val="2"/>
    </font>
    <font>
      <sz val="16"/>
      <color theme="1"/>
      <name val="Arial Narrow"/>
      <family val="2"/>
    </font>
    <font>
      <sz val="9"/>
      <name val="Arial"/>
      <family val="2"/>
    </font>
    <font>
      <b/>
      <sz val="10"/>
      <color theme="1"/>
      <name val="Arial"/>
      <family val="2"/>
    </font>
    <font>
      <b/>
      <sz val="11"/>
      <color theme="1"/>
      <name val="Arial Narrow"/>
      <family val="2"/>
    </font>
    <font>
      <sz val="11"/>
      <color theme="1"/>
      <name val="Arial Narrow"/>
      <family val="2"/>
    </font>
    <font>
      <sz val="9"/>
      <color rgb="FF424242"/>
      <name val="Arial"/>
      <family val="2"/>
    </font>
    <font>
      <i/>
      <sz val="9"/>
      <name val="Arial"/>
      <family val="2"/>
    </font>
    <font>
      <b/>
      <i/>
      <sz val="9"/>
      <name val="Arial"/>
      <family val="2"/>
    </font>
    <font>
      <sz val="20"/>
      <color theme="4" tint="-0.249977111117893"/>
      <name val="Calibri"/>
      <family val="2"/>
      <scheme val="minor"/>
    </font>
    <font>
      <sz val="9"/>
      <color rgb="FF454545"/>
      <name val="Arial"/>
      <family val="1"/>
      <charset val="2"/>
    </font>
    <font>
      <sz val="9"/>
      <color rgb="FF454545"/>
      <name val="Arial"/>
      <family val="2"/>
    </font>
    <font>
      <b/>
      <sz val="10"/>
      <name val="Arial"/>
      <family val="2"/>
    </font>
    <font>
      <b/>
      <sz val="9"/>
      <color rgb="FFFFFFFF"/>
      <name val="Arial"/>
      <family val="2"/>
    </font>
    <font>
      <sz val="11"/>
      <name val="Calibri"/>
      <family val="2"/>
      <scheme val="minor"/>
    </font>
    <font>
      <b/>
      <sz val="9"/>
      <name val="Arial"/>
      <family val="2"/>
    </font>
  </fonts>
  <fills count="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2"/>
        <bgColor indexed="64"/>
      </patternFill>
    </fill>
    <fill>
      <patternFill patternType="solid">
        <fgColor rgb="FFFFFFFF"/>
        <bgColor indexed="64"/>
      </patternFill>
    </fill>
  </fills>
  <borders count="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79">
    <xf numFmtId="0" fontId="0" fillId="0" borderId="0" xfId="0"/>
    <xf numFmtId="0" fontId="2" fillId="0" borderId="0" xfId="2" applyFont="1" applyAlignment="1">
      <alignment vertical="center"/>
    </xf>
    <xf numFmtId="0" fontId="3" fillId="0" borderId="0" xfId="2" applyFont="1"/>
    <xf numFmtId="0" fontId="4" fillId="0" borderId="0" xfId="2" applyFont="1"/>
    <xf numFmtId="0" fontId="5" fillId="0" borderId="0" xfId="2" applyFont="1" applyAlignment="1">
      <alignment vertical="center"/>
    </xf>
    <xf numFmtId="0" fontId="6" fillId="0" borderId="0" xfId="2" applyFont="1"/>
    <xf numFmtId="0" fontId="7" fillId="0" borderId="0" xfId="2" applyFont="1"/>
    <xf numFmtId="0" fontId="8" fillId="0" borderId="0" xfId="2" applyFont="1" applyAlignment="1">
      <alignment vertical="center"/>
    </xf>
    <xf numFmtId="0" fontId="9" fillId="0" borderId="0" xfId="2" applyFont="1"/>
    <xf numFmtId="0" fontId="10" fillId="0" borderId="0" xfId="2" applyFont="1"/>
    <xf numFmtId="0" fontId="8" fillId="0" borderId="0" xfId="2" applyFont="1" applyAlignment="1">
      <alignment horizontal="left" vertical="center" indent="6"/>
    </xf>
    <xf numFmtId="0" fontId="8" fillId="0" borderId="0" xfId="2" applyFont="1" applyAlignment="1">
      <alignment vertical="center" wrapText="1"/>
    </xf>
    <xf numFmtId="0" fontId="8" fillId="0" borderId="0" xfId="2" applyFont="1" applyAlignment="1">
      <alignment horizontal="center" vertical="center"/>
    </xf>
    <xf numFmtId="0" fontId="8" fillId="0" borderId="0" xfId="2" applyFont="1" applyAlignment="1">
      <alignment horizontal="left" vertical="center" indent="4"/>
    </xf>
    <xf numFmtId="0" fontId="9" fillId="0" borderId="0" xfId="2" applyFont="1" applyAlignment="1">
      <alignment vertical="center"/>
    </xf>
    <xf numFmtId="0" fontId="8" fillId="0" borderId="0" xfId="2" applyFont="1" applyAlignment="1">
      <alignment horizontal="left" vertical="center"/>
    </xf>
    <xf numFmtId="0" fontId="11" fillId="0" borderId="0" xfId="3" applyFont="1"/>
    <xf numFmtId="0" fontId="9" fillId="0" borderId="0" xfId="3" applyFont="1"/>
    <xf numFmtId="0" fontId="12" fillId="2" borderId="0" xfId="3" applyFont="1" applyFill="1"/>
    <xf numFmtId="0" fontId="10" fillId="0" borderId="0" xfId="3" applyFont="1"/>
    <xf numFmtId="0" fontId="13" fillId="0" borderId="0" xfId="2" applyFont="1" applyAlignment="1">
      <alignment vertical="center"/>
    </xf>
    <xf numFmtId="0" fontId="14" fillId="0" borderId="0" xfId="2" applyFont="1"/>
    <xf numFmtId="0" fontId="15" fillId="0" borderId="0" xfId="2" applyFont="1"/>
    <xf numFmtId="0" fontId="1" fillId="0" borderId="0" xfId="2"/>
    <xf numFmtId="0" fontId="17" fillId="0" borderId="0" xfId="0" applyFont="1" applyAlignment="1">
      <alignment vertical="center" wrapText="1"/>
    </xf>
    <xf numFmtId="0" fontId="17" fillId="4" borderId="2" xfId="0" applyFont="1" applyFill="1" applyBorder="1" applyAlignment="1">
      <alignment horizontal="center" vertical="center"/>
    </xf>
    <xf numFmtId="0" fontId="18" fillId="0" borderId="0" xfId="0" applyFont="1" applyAlignment="1">
      <alignment vertical="center"/>
    </xf>
    <xf numFmtId="0" fontId="17" fillId="5" borderId="4" xfId="0" applyFont="1" applyFill="1" applyBorder="1" applyAlignment="1">
      <alignment vertical="center" wrapText="1"/>
    </xf>
    <xf numFmtId="0" fontId="17" fillId="5" borderId="4" xfId="0" applyFont="1" applyFill="1" applyBorder="1" applyAlignment="1">
      <alignment horizontal="center" vertical="center"/>
    </xf>
    <xf numFmtId="0" fontId="17" fillId="4" borderId="5" xfId="0" applyFont="1" applyFill="1" applyBorder="1" applyAlignment="1">
      <alignment horizontal="center" vertical="center"/>
    </xf>
    <xf numFmtId="0" fontId="17" fillId="3" borderId="4" xfId="0" applyFont="1" applyFill="1" applyBorder="1" applyAlignment="1">
      <alignment vertical="center" wrapText="1"/>
    </xf>
    <xf numFmtId="165" fontId="17" fillId="3" borderId="4" xfId="1" applyNumberFormat="1" applyFont="1" applyFill="1" applyBorder="1" applyAlignment="1">
      <alignment horizontal="center" vertical="center"/>
    </xf>
    <xf numFmtId="0" fontId="19" fillId="0" borderId="0" xfId="0" applyFont="1"/>
    <xf numFmtId="0" fontId="17" fillId="5" borderId="4" xfId="0" applyFont="1" applyFill="1" applyBorder="1" applyAlignment="1">
      <alignment vertical="center"/>
    </xf>
    <xf numFmtId="165" fontId="17" fillId="5" borderId="4" xfId="1" applyNumberFormat="1" applyFont="1" applyFill="1" applyBorder="1" applyAlignment="1">
      <alignment horizontal="center" vertical="center"/>
    </xf>
    <xf numFmtId="165" fontId="17" fillId="4" borderId="4" xfId="1" applyNumberFormat="1" applyFont="1" applyFill="1" applyBorder="1" applyAlignment="1">
      <alignment horizontal="center" vertical="center"/>
    </xf>
    <xf numFmtId="0" fontId="9" fillId="0" borderId="4" xfId="0" applyFont="1" applyBorder="1" applyAlignment="1">
      <alignment vertical="center"/>
    </xf>
    <xf numFmtId="165" fontId="9" fillId="0" borderId="4" xfId="1" applyNumberFormat="1" applyFont="1" applyBorder="1" applyAlignment="1">
      <alignment horizontal="center" vertical="center"/>
    </xf>
    <xf numFmtId="165" fontId="9" fillId="4" borderId="4" xfId="1" applyNumberFormat="1" applyFont="1" applyFill="1" applyBorder="1" applyAlignment="1">
      <alignment horizontal="center" vertical="center"/>
    </xf>
    <xf numFmtId="0" fontId="8" fillId="0" borderId="0" xfId="2" applyFont="1" applyAlignment="1">
      <alignment horizontal="left" vertical="center" wrapText="1"/>
    </xf>
    <xf numFmtId="0" fontId="8" fillId="0" borderId="0" xfId="2" applyFont="1" applyAlignment="1">
      <alignment horizontal="center" vertical="center" wrapText="1"/>
    </xf>
    <xf numFmtId="0" fontId="19" fillId="0" borderId="0" xfId="0" applyFont="1" applyAlignment="1">
      <alignment vertical="center"/>
    </xf>
    <xf numFmtId="0" fontId="23" fillId="0" borderId="0" xfId="2" applyFont="1"/>
    <xf numFmtId="0" fontId="8" fillId="0" borderId="0" xfId="2" applyFont="1" applyAlignment="1">
      <alignment horizontal="left" vertical="center" wrapText="1" indent="2"/>
    </xf>
    <xf numFmtId="0" fontId="24" fillId="0" borderId="0" xfId="2" applyFont="1" applyAlignment="1">
      <alignment horizontal="left" vertical="center" wrapText="1" indent="2"/>
    </xf>
    <xf numFmtId="0" fontId="25" fillId="0" borderId="0" xfId="2" applyFont="1" applyAlignment="1">
      <alignment horizontal="left" vertical="center" wrapText="1" indent="2"/>
    </xf>
    <xf numFmtId="0" fontId="26" fillId="6" borderId="4" xfId="2" applyFont="1" applyFill="1" applyBorder="1" applyAlignment="1">
      <alignment vertical="center" wrapText="1"/>
    </xf>
    <xf numFmtId="0" fontId="26" fillId="6" borderId="4" xfId="2" applyFont="1" applyFill="1" applyBorder="1" applyAlignment="1">
      <alignment horizontal="center" vertical="center" wrapText="1"/>
    </xf>
    <xf numFmtId="0" fontId="12" fillId="7" borderId="4" xfId="2" applyFont="1" applyFill="1" applyBorder="1" applyAlignment="1">
      <alignment vertical="center" wrapText="1"/>
    </xf>
    <xf numFmtId="3" fontId="12" fillId="7" borderId="4" xfId="4" applyNumberFormat="1" applyFont="1" applyFill="1" applyBorder="1" applyAlignment="1">
      <alignment horizontal="center" vertical="center" wrapText="1"/>
    </xf>
    <xf numFmtId="3" fontId="12" fillId="0" borderId="4" xfId="4" applyNumberFormat="1" applyFont="1" applyFill="1" applyBorder="1" applyAlignment="1">
      <alignment horizontal="center" vertical="center" wrapText="1"/>
    </xf>
    <xf numFmtId="3" fontId="26" fillId="6" borderId="4" xfId="4" applyNumberFormat="1" applyFont="1" applyFill="1" applyBorder="1" applyAlignment="1">
      <alignment horizontal="center" vertical="center" wrapText="1"/>
    </xf>
    <xf numFmtId="1" fontId="27" fillId="0" borderId="0" xfId="5" applyNumberFormat="1" applyFont="1" applyFill="1" applyBorder="1" applyAlignment="1">
      <alignment horizontal="center" vertical="center" wrapText="1"/>
    </xf>
    <xf numFmtId="0" fontId="16" fillId="7" borderId="0" xfId="2" applyFont="1" applyFill="1" applyAlignment="1">
      <alignment vertical="center" wrapText="1"/>
    </xf>
    <xf numFmtId="3" fontId="16" fillId="7" borderId="0" xfId="4" applyNumberFormat="1" applyFont="1" applyFill="1" applyBorder="1" applyAlignment="1">
      <alignment horizontal="center" vertical="center" wrapText="1"/>
    </xf>
    <xf numFmtId="0" fontId="28" fillId="0" borderId="0" xfId="2" applyFont="1"/>
    <xf numFmtId="0" fontId="16" fillId="0" borderId="0" xfId="2" applyFont="1" applyAlignment="1">
      <alignment horizontal="left" vertical="center" wrapText="1"/>
    </xf>
    <xf numFmtId="0" fontId="28" fillId="6" borderId="4" xfId="2" applyFont="1" applyFill="1" applyBorder="1" applyAlignment="1">
      <alignment vertical="center"/>
    </xf>
    <xf numFmtId="0" fontId="28" fillId="6" borderId="4" xfId="2" applyFont="1" applyFill="1" applyBorder="1" applyAlignment="1">
      <alignment horizontal="center" vertical="center"/>
    </xf>
    <xf numFmtId="0" fontId="28" fillId="0" borderId="0" xfId="2" applyFont="1" applyAlignment="1">
      <alignment horizontal="center" vertical="center" wrapText="1"/>
    </xf>
    <xf numFmtId="0" fontId="28" fillId="0" borderId="0" xfId="2" applyFont="1" applyAlignment="1">
      <alignment horizontal="center" vertical="center"/>
    </xf>
    <xf numFmtId="0" fontId="0" fillId="6" borderId="0" xfId="0" applyFill="1"/>
    <xf numFmtId="0" fontId="8" fillId="0" borderId="0" xfId="2" applyFont="1" applyAlignment="1">
      <alignment horizontal="left" vertical="center" wrapText="1"/>
    </xf>
    <xf numFmtId="0" fontId="20" fillId="0" borderId="0" xfId="0" applyFont="1" applyAlignment="1">
      <alignment horizontal="left" wrapText="1"/>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21" fillId="0" borderId="0" xfId="2" applyFont="1" applyAlignment="1">
      <alignment horizontal="left" vertical="center" wrapText="1"/>
    </xf>
    <xf numFmtId="0" fontId="16" fillId="0" borderId="6" xfId="2" applyFont="1" applyBorder="1" applyAlignment="1">
      <alignment horizontal="left" vertical="center" wrapText="1"/>
    </xf>
    <xf numFmtId="0" fontId="8" fillId="0" borderId="0" xfId="2" applyFont="1" applyAlignment="1">
      <alignment horizontal="left" vertical="center"/>
    </xf>
    <xf numFmtId="0" fontId="0" fillId="2" borderId="4" xfId="2" applyFont="1" applyFill="1" applyBorder="1" applyAlignment="1">
      <alignment horizontal="left" vertical="center" wrapText="1"/>
    </xf>
    <xf numFmtId="0" fontId="1" fillId="2" borderId="4" xfId="2" applyFill="1" applyBorder="1" applyAlignment="1">
      <alignment horizontal="left" vertical="center" wrapText="1"/>
    </xf>
    <xf numFmtId="17" fontId="1" fillId="0" borderId="4" xfId="2" applyNumberFormat="1" applyBorder="1" applyAlignment="1">
      <alignment horizontal="center" vertical="center"/>
    </xf>
    <xf numFmtId="0" fontId="1" fillId="0" borderId="4" xfId="2" applyBorder="1" applyAlignment="1">
      <alignment horizontal="center" vertical="center"/>
    </xf>
    <xf numFmtId="1" fontId="1" fillId="0" borderId="0" xfId="2" applyNumberFormat="1" applyAlignment="1">
      <alignment horizontal="center" vertical="center"/>
    </xf>
    <xf numFmtId="14" fontId="1" fillId="0" borderId="0" xfId="2" applyNumberFormat="1" applyAlignment="1">
      <alignment horizontal="center" vertical="center"/>
    </xf>
    <xf numFmtId="0" fontId="1" fillId="0" borderId="0" xfId="2" applyAlignment="1">
      <alignment horizontal="center" vertical="center"/>
    </xf>
    <xf numFmtId="166" fontId="1" fillId="0" borderId="0" xfId="2" applyNumberFormat="1" applyAlignment="1">
      <alignment horizontal="center" vertical="center"/>
    </xf>
    <xf numFmtId="0" fontId="0" fillId="2" borderId="4" xfId="2" applyFont="1" applyFill="1" applyBorder="1" applyAlignment="1">
      <alignment horizontal="left" vertical="top" wrapText="1"/>
    </xf>
  </cellXfs>
  <cellStyles count="6">
    <cellStyle name="Comma" xfId="1" builtinId="3"/>
    <cellStyle name="Comma 2" xfId="4" xr:uid="{86EA3413-49B5-4197-8F1A-20F1F561A2D0}"/>
    <cellStyle name="Normal" xfId="0" builtinId="0"/>
    <cellStyle name="Normal 2 2" xfId="2" xr:uid="{4ABB8F6B-9A3A-4E47-891A-63805185C3C1}"/>
    <cellStyle name="Normal 4" xfId="3" xr:uid="{2A298556-6CC3-43DB-A0B8-430B0FCB0DEA}"/>
    <cellStyle name="Percent 2" xfId="5" xr:uid="{B863543F-45F9-49BA-B0B7-AC87DC4545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15</xdr:row>
      <xdr:rowOff>177800</xdr:rowOff>
    </xdr:from>
    <xdr:to>
      <xdr:col>8</xdr:col>
      <xdr:colOff>504824</xdr:colOff>
      <xdr:row>42</xdr:row>
      <xdr:rowOff>31080</xdr:rowOff>
    </xdr:to>
    <xdr:pic>
      <xdr:nvPicPr>
        <xdr:cNvPr id="2" name="Picture 1">
          <a:extLst>
            <a:ext uri="{FF2B5EF4-FFF2-40B4-BE49-F238E27FC236}">
              <a16:creationId xmlns:a16="http://schemas.microsoft.com/office/drawing/2014/main" id="{21BF1CA4-16B9-4562-9188-B5AADE0A46C2}"/>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8</xdr:col>
      <xdr:colOff>606425</xdr:colOff>
      <xdr:row>15</xdr:row>
      <xdr:rowOff>149225</xdr:rowOff>
    </xdr:from>
    <xdr:to>
      <xdr:col>17</xdr:col>
      <xdr:colOff>219075</xdr:colOff>
      <xdr:row>42</xdr:row>
      <xdr:rowOff>131055</xdr:rowOff>
    </xdr:to>
    <xdr:pic>
      <xdr:nvPicPr>
        <xdr:cNvPr id="3" name="Picture 2">
          <a:extLst>
            <a:ext uri="{FF2B5EF4-FFF2-40B4-BE49-F238E27FC236}">
              <a16:creationId xmlns:a16="http://schemas.microsoft.com/office/drawing/2014/main" id="{C3AE4B1D-4D49-4C9A-B45E-6D2C3C9435A6}"/>
            </a:ext>
          </a:extLst>
        </xdr:cNvPr>
        <xdr:cNvPicPr>
          <a:picLocks noChangeAspect="1"/>
        </xdr:cNvPicPr>
      </xdr:nvPicPr>
      <xdr:blipFill>
        <a:blip xmlns:r="http://schemas.openxmlformats.org/officeDocument/2006/relationships" r:embed="rId2"/>
        <a:stretch>
          <a:fillRect/>
        </a:stretch>
      </xdr:blipFill>
      <xdr:spPr>
        <a:xfrm>
          <a:off x="5483225" y="3568700"/>
          <a:ext cx="5099050" cy="5125330"/>
        </a:xfrm>
        <a:prstGeom prst="rect">
          <a:avLst/>
        </a:prstGeom>
      </xdr:spPr>
    </xdr:pic>
    <xdr:clientData/>
  </xdr:twoCellAnchor>
  <xdr:twoCellAnchor editAs="oneCell">
    <xdr:from>
      <xdr:col>17</xdr:col>
      <xdr:colOff>266700</xdr:colOff>
      <xdr:row>15</xdr:row>
      <xdr:rowOff>177800</xdr:rowOff>
    </xdr:from>
    <xdr:to>
      <xdr:col>27</xdr:col>
      <xdr:colOff>380224</xdr:colOff>
      <xdr:row>36</xdr:row>
      <xdr:rowOff>50342</xdr:rowOff>
    </xdr:to>
    <xdr:pic>
      <xdr:nvPicPr>
        <xdr:cNvPr id="4" name="Picture 3">
          <a:extLst>
            <a:ext uri="{FF2B5EF4-FFF2-40B4-BE49-F238E27FC236}">
              <a16:creationId xmlns:a16="http://schemas.microsoft.com/office/drawing/2014/main" id="{8197210E-A555-435C-BE87-97A813280098}"/>
            </a:ext>
          </a:extLst>
        </xdr:cNvPr>
        <xdr:cNvPicPr>
          <a:picLocks noChangeAspect="1"/>
        </xdr:cNvPicPr>
      </xdr:nvPicPr>
      <xdr:blipFill>
        <a:blip xmlns:r="http://schemas.openxmlformats.org/officeDocument/2006/relationships" r:embed="rId3"/>
        <a:stretch>
          <a:fillRect/>
        </a:stretch>
      </xdr:blipFill>
      <xdr:spPr>
        <a:xfrm>
          <a:off x="10629900" y="3597275"/>
          <a:ext cx="6209524" cy="3873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records"/>
      <sheetName val="Sheet5"/>
      <sheetName val="Sheet6"/>
      <sheetName val="summary"/>
      <sheetName val="summary by Prison"/>
      <sheetName val="Recon - Staff assaults"/>
      <sheetName val="Recon - Prisoner assaults"/>
      <sheetName val="Sheet1"/>
      <sheetName val="Wrongfuls"/>
      <sheetName val="Pivot Non Serious"/>
      <sheetName val="Incident Category COBRA"/>
      <sheetName val="FlatFile"/>
      <sheetName val="Unlawfuls"/>
      <sheetName val="CSLT Pivot"/>
      <sheetName val="Self-Harm"/>
      <sheetName val="Deaths"/>
      <sheetName val="Prisoner Welfare Gov Board"/>
      <sheetName val="Vlookup"/>
      <sheetName val="Incident v victim count"/>
      <sheetName val="For T King"/>
      <sheetName val="Macro Temporary"/>
      <sheetName val="Dim Location"/>
      <sheetName val="Sheet2"/>
      <sheetName val="Sheet4"/>
      <sheetName val="Serious - Staff"/>
      <sheetName val="FlatFile with ETHICITY"/>
      <sheetName val="Self Harm incident vs perpetrat"/>
      <sheetName val="Dim Ethnicity"/>
      <sheetName val="Incident Category Listing from "/>
      <sheetName val="Sheet7"/>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5F0A-D517-4473-A18B-B5FA37A1A006}">
  <sheetPr>
    <tabColor theme="7" tint="0.79998168889431442"/>
  </sheetPr>
  <dimension ref="A1:N15"/>
  <sheetViews>
    <sheetView showGridLines="0" topLeftCell="A7" workbookViewId="0">
      <selection activeCell="D58" sqref="D58"/>
    </sheetView>
  </sheetViews>
  <sheetFormatPr defaultRowHeight="14.5"/>
  <sheetData>
    <row r="1" spans="1:14" ht="25">
      <c r="A1" s="1" t="s">
        <v>0</v>
      </c>
    </row>
    <row r="2" spans="1:14" ht="25">
      <c r="A2" s="4" t="s">
        <v>58</v>
      </c>
    </row>
    <row r="4" spans="1:14" ht="37.9" customHeight="1">
      <c r="A4" s="63" t="s">
        <v>59</v>
      </c>
      <c r="B4" s="63"/>
      <c r="C4" s="63"/>
      <c r="D4" s="63"/>
      <c r="E4" s="63"/>
      <c r="F4" s="63"/>
      <c r="G4" s="63"/>
      <c r="H4" s="63"/>
      <c r="I4" s="63"/>
      <c r="J4" s="63"/>
      <c r="K4" s="63"/>
      <c r="L4" s="63"/>
      <c r="M4" s="63"/>
      <c r="N4" s="63"/>
    </row>
    <row r="6" spans="1:14">
      <c r="A6" s="62" t="s">
        <v>60</v>
      </c>
      <c r="B6" s="62"/>
      <c r="C6" s="62"/>
      <c r="D6" s="62"/>
      <c r="E6" s="62"/>
      <c r="F6" s="62"/>
      <c r="G6" s="62"/>
      <c r="H6" s="62"/>
      <c r="I6" s="62"/>
      <c r="J6" s="62"/>
      <c r="K6" s="62"/>
      <c r="L6" s="62"/>
      <c r="M6" s="62"/>
      <c r="N6" s="62"/>
    </row>
    <row r="7" spans="1:14">
      <c r="A7" s="39"/>
      <c r="B7" s="39"/>
      <c r="C7" s="39"/>
      <c r="D7" s="39"/>
      <c r="E7" s="39"/>
      <c r="F7" s="39"/>
      <c r="G7" s="39"/>
      <c r="H7" s="39"/>
      <c r="I7" s="39"/>
      <c r="J7" s="39"/>
      <c r="K7" s="39"/>
      <c r="L7" s="39"/>
      <c r="M7" s="39"/>
      <c r="N7" s="39"/>
    </row>
    <row r="8" spans="1:14">
      <c r="A8" s="40" t="s">
        <v>2</v>
      </c>
      <c r="B8" s="62" t="s">
        <v>61</v>
      </c>
      <c r="C8" s="62"/>
      <c r="D8" s="62"/>
      <c r="E8" s="62"/>
      <c r="F8" s="62"/>
      <c r="G8" s="62"/>
      <c r="H8" s="62"/>
      <c r="I8" s="62"/>
      <c r="J8" s="62"/>
      <c r="K8" s="62"/>
      <c r="L8" s="62"/>
      <c r="M8" s="62"/>
      <c r="N8" s="62"/>
    </row>
    <row r="9" spans="1:14" ht="14.5" customHeight="1">
      <c r="A9" s="40" t="s">
        <v>2</v>
      </c>
      <c r="B9" s="62" t="s">
        <v>62</v>
      </c>
      <c r="C9" s="62"/>
      <c r="D9" s="62"/>
      <c r="E9" s="62"/>
      <c r="F9" s="62"/>
      <c r="G9" s="62"/>
      <c r="H9" s="62"/>
      <c r="I9" s="62"/>
      <c r="J9" s="62"/>
      <c r="K9" s="62"/>
      <c r="L9" s="62"/>
      <c r="M9" s="62"/>
      <c r="N9" s="62"/>
    </row>
    <row r="10" spans="1:14">
      <c r="A10" s="40" t="s">
        <v>2</v>
      </c>
      <c r="B10" s="62" t="s">
        <v>63</v>
      </c>
      <c r="C10" s="62"/>
      <c r="D10" s="62"/>
      <c r="E10" s="62"/>
      <c r="F10" s="62"/>
      <c r="G10" s="62"/>
      <c r="H10" s="62"/>
      <c r="I10" s="62"/>
      <c r="J10" s="62"/>
      <c r="K10" s="62"/>
      <c r="L10" s="62"/>
      <c r="M10" s="62"/>
      <c r="N10" s="62"/>
    </row>
    <row r="11" spans="1:14">
      <c r="A11" s="40" t="s">
        <v>2</v>
      </c>
      <c r="B11" s="62" t="s">
        <v>64</v>
      </c>
      <c r="C11" s="62"/>
      <c r="D11" s="62"/>
      <c r="E11" s="62"/>
      <c r="F11" s="62"/>
      <c r="G11" s="62"/>
      <c r="H11" s="62"/>
      <c r="I11" s="62"/>
      <c r="J11" s="62"/>
      <c r="K11" s="62"/>
      <c r="L11" s="62"/>
      <c r="M11" s="62"/>
      <c r="N11" s="62"/>
    </row>
    <row r="12" spans="1:14">
      <c r="A12" s="40" t="s">
        <v>2</v>
      </c>
      <c r="B12" s="62" t="s">
        <v>65</v>
      </c>
      <c r="C12" s="62"/>
      <c r="D12" s="62"/>
      <c r="E12" s="62"/>
      <c r="F12" s="62"/>
      <c r="G12" s="62"/>
      <c r="H12" s="62"/>
      <c r="I12" s="62"/>
      <c r="J12" s="62"/>
      <c r="K12" s="62"/>
      <c r="L12" s="62"/>
      <c r="M12" s="62"/>
      <c r="N12" s="62"/>
    </row>
    <row r="13" spans="1:14">
      <c r="A13" s="40" t="s">
        <v>2</v>
      </c>
      <c r="B13" s="62" t="s">
        <v>66</v>
      </c>
      <c r="C13" s="62"/>
      <c r="D13" s="62"/>
      <c r="E13" s="62"/>
      <c r="F13" s="62"/>
      <c r="G13" s="62"/>
      <c r="H13" s="62"/>
      <c r="I13" s="62"/>
      <c r="J13" s="62"/>
      <c r="K13" s="62"/>
      <c r="L13" s="62"/>
      <c r="M13" s="62"/>
      <c r="N13" s="62"/>
    </row>
    <row r="14" spans="1:14">
      <c r="A14" s="40" t="s">
        <v>2</v>
      </c>
      <c r="B14" s="62" t="s">
        <v>67</v>
      </c>
      <c r="C14" s="62"/>
      <c r="D14" s="62"/>
      <c r="E14" s="62"/>
      <c r="F14" s="62"/>
      <c r="G14" s="62"/>
      <c r="H14" s="62"/>
      <c r="I14" s="62"/>
      <c r="J14" s="62"/>
      <c r="K14" s="62"/>
      <c r="L14" s="62"/>
      <c r="M14" s="62"/>
      <c r="N14" s="62"/>
    </row>
    <row r="15" spans="1:14">
      <c r="A15" s="40" t="s">
        <v>2</v>
      </c>
      <c r="B15" s="62" t="s">
        <v>68</v>
      </c>
      <c r="C15" s="62"/>
      <c r="D15" s="62"/>
      <c r="E15" s="62"/>
      <c r="F15" s="62"/>
      <c r="G15" s="62"/>
      <c r="H15" s="62"/>
      <c r="I15" s="62"/>
      <c r="J15" s="62"/>
      <c r="K15" s="62"/>
      <c r="L15" s="62"/>
      <c r="M15" s="62"/>
      <c r="N15" s="62"/>
    </row>
  </sheetData>
  <mergeCells count="10">
    <mergeCell ref="B12:N12"/>
    <mergeCell ref="B13:N13"/>
    <mergeCell ref="B14:N14"/>
    <mergeCell ref="B15:N15"/>
    <mergeCell ref="A4:N4"/>
    <mergeCell ref="A6:N6"/>
    <mergeCell ref="B8:N8"/>
    <mergeCell ref="B9:N9"/>
    <mergeCell ref="B10:N10"/>
    <mergeCell ref="B11:N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E7A55-E5FD-468B-BC33-963292331906}">
  <sheetPr>
    <pageSetUpPr fitToPage="1"/>
  </sheetPr>
  <dimension ref="A2:R77"/>
  <sheetViews>
    <sheetView showGridLines="0" zoomScaleNormal="100" zoomScaleSheetLayoutView="80" workbookViewId="0">
      <selection activeCell="D28" sqref="D28"/>
    </sheetView>
  </sheetViews>
  <sheetFormatPr defaultColWidth="8.7265625" defaultRowHeight="14"/>
  <cols>
    <col min="1" max="1" width="41.7265625" style="32" customWidth="1"/>
    <col min="2" max="6" width="9.7265625" style="32" customWidth="1"/>
    <col min="7" max="7" width="1.453125" style="32" customWidth="1"/>
    <col min="8" max="12" width="9.7265625" style="32" customWidth="1"/>
    <col min="13" max="13" width="1.453125" style="32" customWidth="1"/>
    <col min="14" max="18" width="9.7265625" style="32" customWidth="1"/>
    <col min="19" max="16384" width="8.7265625" style="32"/>
  </cols>
  <sheetData>
    <row r="2" spans="1:18" s="41" customFormat="1" ht="31.5" customHeight="1">
      <c r="A2" s="26" t="s">
        <v>70</v>
      </c>
    </row>
    <row r="5" spans="1:18" s="3" customFormat="1" ht="22.9" customHeight="1">
      <c r="A5" s="1" t="s">
        <v>0</v>
      </c>
      <c r="B5" s="2"/>
      <c r="C5" s="2"/>
      <c r="D5" s="2"/>
      <c r="E5" s="2"/>
      <c r="F5" s="2"/>
      <c r="G5" s="2"/>
      <c r="H5" s="2"/>
      <c r="I5" s="2"/>
      <c r="J5" s="2"/>
      <c r="K5" s="2"/>
      <c r="L5" s="2"/>
      <c r="M5" s="2"/>
      <c r="N5" s="2"/>
      <c r="O5" s="2"/>
      <c r="P5" s="2"/>
      <c r="Q5" s="2"/>
      <c r="R5" s="2"/>
    </row>
    <row r="6" spans="1:18" s="6" customFormat="1" ht="25">
      <c r="A6" s="4" t="s">
        <v>81</v>
      </c>
      <c r="B6" s="5"/>
      <c r="C6" s="5"/>
      <c r="D6" s="5"/>
      <c r="E6" s="5"/>
      <c r="F6" s="5"/>
      <c r="G6" s="5"/>
      <c r="H6" s="5"/>
      <c r="I6" s="5"/>
      <c r="J6" s="5"/>
      <c r="K6" s="5"/>
      <c r="L6" s="5"/>
      <c r="M6" s="5"/>
      <c r="N6" s="5"/>
      <c r="O6" s="5"/>
      <c r="P6" s="5"/>
      <c r="Q6" s="5"/>
      <c r="R6" s="5"/>
    </row>
    <row r="7" spans="1:18" s="9" customFormat="1" ht="14.5" customHeight="1">
      <c r="A7" s="7" t="s">
        <v>1</v>
      </c>
      <c r="B7" s="8"/>
      <c r="C7" s="8"/>
      <c r="D7" s="8"/>
      <c r="E7" s="8"/>
      <c r="F7" s="7"/>
      <c r="G7" s="7"/>
      <c r="H7" s="8"/>
      <c r="I7" s="8"/>
      <c r="J7" s="8"/>
      <c r="K7" s="8"/>
      <c r="L7" s="7"/>
      <c r="M7" s="7"/>
      <c r="N7" s="8"/>
      <c r="O7" s="8"/>
      <c r="P7" s="8"/>
      <c r="Q7" s="8"/>
      <c r="R7" s="7"/>
    </row>
    <row r="8" spans="1:18" s="9" customFormat="1" ht="14.5" customHeight="1">
      <c r="A8" s="10"/>
      <c r="B8" s="11"/>
      <c r="C8" s="11"/>
      <c r="D8" s="11"/>
      <c r="E8" s="11"/>
      <c r="F8" s="11"/>
      <c r="G8" s="11"/>
      <c r="H8" s="11"/>
      <c r="I8" s="11"/>
      <c r="J8" s="11"/>
      <c r="K8" s="11"/>
      <c r="L8" s="11"/>
      <c r="M8" s="11"/>
      <c r="N8" s="11"/>
      <c r="O8" s="11"/>
      <c r="P8" s="11"/>
      <c r="Q8" s="11"/>
      <c r="R8" s="11"/>
    </row>
    <row r="9" spans="1:18" s="9" customFormat="1" ht="14.5" customHeight="1">
      <c r="A9" s="12" t="s">
        <v>2</v>
      </c>
      <c r="B9" s="62" t="s">
        <v>3</v>
      </c>
      <c r="C9" s="62"/>
      <c r="D9" s="62"/>
      <c r="E9" s="62"/>
      <c r="F9" s="62"/>
      <c r="G9" s="62"/>
      <c r="H9" s="62"/>
      <c r="I9" s="62"/>
      <c r="J9" s="62"/>
      <c r="K9" s="62"/>
      <c r="L9" s="62"/>
      <c r="M9" s="62"/>
      <c r="N9" s="62"/>
      <c r="O9" s="62"/>
      <c r="P9" s="62"/>
      <c r="Q9" s="62"/>
      <c r="R9" s="62"/>
    </row>
    <row r="10" spans="1:18" s="9" customFormat="1" ht="14.5" customHeight="1">
      <c r="A10" s="13"/>
      <c r="B10" s="14"/>
      <c r="C10" s="14"/>
      <c r="D10" s="14"/>
      <c r="E10" s="14"/>
      <c r="F10" s="15"/>
      <c r="G10" s="15"/>
      <c r="H10" s="14"/>
      <c r="I10" s="14"/>
      <c r="J10" s="14"/>
      <c r="K10" s="14"/>
      <c r="L10" s="15"/>
      <c r="M10" s="15"/>
      <c r="N10" s="14"/>
      <c r="O10" s="14"/>
      <c r="P10" s="14"/>
      <c r="Q10" s="14"/>
      <c r="R10" s="15"/>
    </row>
    <row r="11" spans="1:18" s="9" customFormat="1" ht="31.5" customHeight="1">
      <c r="A11" s="12" t="s">
        <v>2</v>
      </c>
      <c r="B11" s="62" t="s">
        <v>69</v>
      </c>
      <c r="C11" s="62"/>
      <c r="D11" s="62"/>
      <c r="E11" s="62"/>
      <c r="F11" s="62"/>
      <c r="G11" s="62"/>
      <c r="H11" s="62"/>
      <c r="I11" s="62"/>
      <c r="J11" s="62"/>
      <c r="K11" s="62"/>
      <c r="L11" s="62"/>
      <c r="M11" s="62"/>
      <c r="N11" s="62"/>
      <c r="O11" s="62"/>
      <c r="P11" s="62"/>
      <c r="Q11" s="62"/>
      <c r="R11" s="62"/>
    </row>
    <row r="12" spans="1:18" s="19" customFormat="1" ht="14.5" customHeight="1">
      <c r="A12" s="16"/>
      <c r="B12" s="17"/>
      <c r="C12" s="17"/>
      <c r="D12" s="18"/>
      <c r="E12" s="18"/>
      <c r="F12" s="18"/>
      <c r="G12" s="18"/>
      <c r="H12" s="17"/>
      <c r="I12" s="17"/>
      <c r="J12" s="18"/>
      <c r="K12" s="18"/>
      <c r="L12" s="18"/>
      <c r="M12" s="18"/>
      <c r="N12" s="17"/>
      <c r="O12" s="17"/>
      <c r="P12" s="18"/>
      <c r="Q12" s="18"/>
      <c r="R12" s="18"/>
    </row>
    <row r="13" spans="1:18" s="22" customFormat="1" ht="22.9" customHeight="1">
      <c r="A13" s="20" t="s">
        <v>4</v>
      </c>
      <c r="B13" s="21"/>
      <c r="C13" s="21"/>
      <c r="D13" s="21"/>
      <c r="E13" s="21"/>
      <c r="F13" s="21"/>
      <c r="G13" s="21"/>
      <c r="H13" s="21"/>
      <c r="I13" s="21"/>
      <c r="J13" s="21"/>
      <c r="K13" s="21"/>
      <c r="L13" s="21"/>
      <c r="M13" s="21"/>
      <c r="N13" s="21"/>
      <c r="O13" s="21"/>
      <c r="P13" s="21"/>
      <c r="Q13" s="21"/>
      <c r="R13" s="21"/>
    </row>
    <row r="14" spans="1:18" s="23" customFormat="1" ht="18" customHeight="1">
      <c r="A14" s="67" t="s">
        <v>139</v>
      </c>
      <c r="B14" s="67"/>
      <c r="C14" s="67"/>
      <c r="D14" s="67"/>
      <c r="E14" s="67"/>
      <c r="F14" s="67"/>
      <c r="G14" s="67"/>
      <c r="H14" s="67"/>
      <c r="I14" s="67"/>
      <c r="J14" s="67"/>
      <c r="K14" s="67"/>
      <c r="L14" s="67"/>
      <c r="M14" s="67"/>
      <c r="N14" s="67"/>
      <c r="O14" s="67"/>
      <c r="P14" s="67"/>
      <c r="Q14" s="67"/>
      <c r="R14" s="67"/>
    </row>
    <row r="15" spans="1:18" s="26" customFormat="1" ht="18" customHeight="1">
      <c r="A15" s="24"/>
      <c r="B15" s="64" t="s">
        <v>5</v>
      </c>
      <c r="C15" s="65"/>
      <c r="D15" s="65"/>
      <c r="E15" s="65"/>
      <c r="F15" s="66"/>
      <c r="G15" s="25"/>
      <c r="H15" s="64" t="s">
        <v>74</v>
      </c>
      <c r="I15" s="65"/>
      <c r="J15" s="65"/>
      <c r="K15" s="65"/>
      <c r="L15" s="66"/>
      <c r="M15" s="25"/>
      <c r="N15" s="64" t="s">
        <v>73</v>
      </c>
      <c r="O15" s="65"/>
      <c r="P15" s="65"/>
      <c r="Q15" s="65"/>
      <c r="R15" s="66"/>
    </row>
    <row r="16" spans="1:18" s="26" customFormat="1" ht="18" customHeight="1">
      <c r="A16" s="27" t="s">
        <v>6</v>
      </c>
      <c r="B16" s="28" t="s">
        <v>7</v>
      </c>
      <c r="C16" s="28" t="s">
        <v>8</v>
      </c>
      <c r="D16" s="28" t="s">
        <v>9</v>
      </c>
      <c r="E16" s="28" t="s">
        <v>71</v>
      </c>
      <c r="F16" s="28" t="s">
        <v>72</v>
      </c>
      <c r="G16" s="29"/>
      <c r="H16" s="28" t="s">
        <v>7</v>
      </c>
      <c r="I16" s="28" t="s">
        <v>8</v>
      </c>
      <c r="J16" s="28" t="s">
        <v>9</v>
      </c>
      <c r="K16" s="28" t="s">
        <v>71</v>
      </c>
      <c r="L16" s="28" t="s">
        <v>72</v>
      </c>
      <c r="M16" s="29"/>
      <c r="N16" s="28" t="s">
        <v>7</v>
      </c>
      <c r="O16" s="28" t="s">
        <v>8</v>
      </c>
      <c r="P16" s="28" t="s">
        <v>9</v>
      </c>
      <c r="Q16" s="28" t="s">
        <v>71</v>
      </c>
      <c r="R16" s="28" t="s">
        <v>72</v>
      </c>
    </row>
    <row r="17" spans="1:18" ht="18" customHeight="1">
      <c r="A17" s="30" t="s">
        <v>10</v>
      </c>
      <c r="B17" s="31">
        <v>219</v>
      </c>
      <c r="C17" s="31">
        <v>149</v>
      </c>
      <c r="D17" s="31">
        <v>132</v>
      </c>
      <c r="E17" s="31">
        <v>261</v>
      </c>
      <c r="F17" s="31">
        <v>93</v>
      </c>
      <c r="G17" s="29"/>
      <c r="H17" s="31">
        <v>502</v>
      </c>
      <c r="I17" s="31">
        <v>638</v>
      </c>
      <c r="J17" s="31">
        <v>450</v>
      </c>
      <c r="K17" s="31">
        <v>332</v>
      </c>
      <c r="L17" s="31">
        <v>194</v>
      </c>
      <c r="M17" s="29"/>
      <c r="N17" s="31">
        <v>764</v>
      </c>
      <c r="O17" s="31">
        <v>511</v>
      </c>
      <c r="P17" s="31">
        <v>484</v>
      </c>
      <c r="Q17" s="31">
        <v>404</v>
      </c>
      <c r="R17" s="31">
        <v>190</v>
      </c>
    </row>
    <row r="18" spans="1:18" ht="18" customHeight="1">
      <c r="A18" s="33" t="s">
        <v>11</v>
      </c>
      <c r="B18" s="34">
        <v>1</v>
      </c>
      <c r="C18" s="34">
        <v>3</v>
      </c>
      <c r="D18" s="34">
        <v>1</v>
      </c>
      <c r="E18" s="34">
        <v>7</v>
      </c>
      <c r="F18" s="34">
        <v>6</v>
      </c>
      <c r="G18" s="35"/>
      <c r="H18" s="34">
        <v>7</v>
      </c>
      <c r="I18" s="34">
        <v>9</v>
      </c>
      <c r="J18" s="34">
        <v>18</v>
      </c>
      <c r="K18" s="34">
        <v>7</v>
      </c>
      <c r="L18" s="34">
        <v>5</v>
      </c>
      <c r="M18" s="35"/>
      <c r="N18" s="34">
        <v>9</v>
      </c>
      <c r="O18" s="34">
        <v>12</v>
      </c>
      <c r="P18" s="34">
        <v>10</v>
      </c>
      <c r="Q18" s="34">
        <v>11</v>
      </c>
      <c r="R18" s="34">
        <v>5</v>
      </c>
    </row>
    <row r="19" spans="1:18" ht="18" customHeight="1">
      <c r="A19" s="36" t="s">
        <v>12</v>
      </c>
      <c r="B19" s="37">
        <v>1</v>
      </c>
      <c r="C19" s="37"/>
      <c r="D19" s="37"/>
      <c r="E19" s="37">
        <v>1</v>
      </c>
      <c r="F19" s="37"/>
      <c r="G19" s="38"/>
      <c r="H19" s="37"/>
      <c r="I19" s="37"/>
      <c r="J19" s="37"/>
      <c r="K19" s="37">
        <v>1</v>
      </c>
      <c r="L19" s="37">
        <v>1</v>
      </c>
      <c r="M19" s="38"/>
      <c r="N19" s="37"/>
      <c r="O19" s="37"/>
      <c r="P19" s="37"/>
      <c r="Q19" s="37"/>
      <c r="R19" s="37"/>
    </row>
    <row r="20" spans="1:18" ht="18" customHeight="1">
      <c r="A20" s="36" t="s">
        <v>13</v>
      </c>
      <c r="B20" s="37"/>
      <c r="C20" s="37"/>
      <c r="D20" s="37"/>
      <c r="E20" s="37"/>
      <c r="F20" s="37"/>
      <c r="G20" s="38"/>
      <c r="H20" s="37">
        <v>1</v>
      </c>
      <c r="I20" s="37">
        <v>1</v>
      </c>
      <c r="J20" s="37">
        <v>1</v>
      </c>
      <c r="K20" s="37">
        <v>2</v>
      </c>
      <c r="L20" s="37"/>
      <c r="M20" s="38"/>
      <c r="N20" s="37">
        <v>2</v>
      </c>
      <c r="O20" s="37">
        <v>2</v>
      </c>
      <c r="P20" s="37"/>
      <c r="Q20" s="37">
        <v>1</v>
      </c>
      <c r="R20" s="37"/>
    </row>
    <row r="21" spans="1:18" ht="18" customHeight="1">
      <c r="A21" s="36" t="s">
        <v>14</v>
      </c>
      <c r="B21" s="37"/>
      <c r="C21" s="37">
        <v>2</v>
      </c>
      <c r="D21" s="37">
        <v>1</v>
      </c>
      <c r="E21" s="37">
        <v>6</v>
      </c>
      <c r="F21" s="37">
        <v>6</v>
      </c>
      <c r="G21" s="38"/>
      <c r="H21" s="37">
        <v>6</v>
      </c>
      <c r="I21" s="37">
        <v>6</v>
      </c>
      <c r="J21" s="37">
        <v>15</v>
      </c>
      <c r="K21" s="37">
        <v>3</v>
      </c>
      <c r="L21" s="37">
        <v>4</v>
      </c>
      <c r="M21" s="38"/>
      <c r="N21" s="37">
        <v>7</v>
      </c>
      <c r="O21" s="37">
        <v>10</v>
      </c>
      <c r="P21" s="37">
        <v>10</v>
      </c>
      <c r="Q21" s="37">
        <v>10</v>
      </c>
      <c r="R21" s="37">
        <v>5</v>
      </c>
    </row>
    <row r="22" spans="1:18" ht="18" customHeight="1">
      <c r="A22" s="36" t="s">
        <v>15</v>
      </c>
      <c r="B22" s="37"/>
      <c r="C22" s="37">
        <v>1</v>
      </c>
      <c r="D22" s="37"/>
      <c r="E22" s="37"/>
      <c r="F22" s="37"/>
      <c r="G22" s="38"/>
      <c r="H22" s="37"/>
      <c r="I22" s="37">
        <v>2</v>
      </c>
      <c r="J22" s="37">
        <v>2</v>
      </c>
      <c r="K22" s="37">
        <v>1</v>
      </c>
      <c r="L22" s="37"/>
      <c r="M22" s="38"/>
      <c r="N22" s="37"/>
      <c r="O22" s="37"/>
      <c r="P22" s="37"/>
      <c r="Q22" s="37"/>
      <c r="R22" s="37"/>
    </row>
    <row r="23" spans="1:18" ht="18" customHeight="1">
      <c r="A23" s="33" t="s">
        <v>16</v>
      </c>
      <c r="B23" s="34">
        <v>23</v>
      </c>
      <c r="C23" s="34">
        <v>8</v>
      </c>
      <c r="D23" s="34">
        <v>1</v>
      </c>
      <c r="E23" s="34">
        <v>34</v>
      </c>
      <c r="F23" s="34">
        <v>6</v>
      </c>
      <c r="G23" s="35"/>
      <c r="H23" s="34">
        <v>26</v>
      </c>
      <c r="I23" s="34">
        <v>10</v>
      </c>
      <c r="J23" s="34">
        <v>3</v>
      </c>
      <c r="K23" s="34">
        <v>5</v>
      </c>
      <c r="L23" s="34">
        <v>5</v>
      </c>
      <c r="M23" s="35"/>
      <c r="N23" s="34">
        <v>42</v>
      </c>
      <c r="O23" s="34">
        <v>23</v>
      </c>
      <c r="P23" s="34">
        <v>16</v>
      </c>
      <c r="Q23" s="34">
        <v>14</v>
      </c>
      <c r="R23" s="34">
        <v>15</v>
      </c>
    </row>
    <row r="24" spans="1:18" ht="18" customHeight="1">
      <c r="A24" s="36" t="s">
        <v>17</v>
      </c>
      <c r="B24" s="37">
        <v>13</v>
      </c>
      <c r="C24" s="37">
        <v>4</v>
      </c>
      <c r="D24" s="37">
        <v>1</v>
      </c>
      <c r="E24" s="37">
        <v>16</v>
      </c>
      <c r="F24" s="37">
        <v>2</v>
      </c>
      <c r="G24" s="38"/>
      <c r="H24" s="37">
        <v>14</v>
      </c>
      <c r="I24" s="37">
        <v>8</v>
      </c>
      <c r="J24" s="37">
        <v>1</v>
      </c>
      <c r="K24" s="37">
        <v>1</v>
      </c>
      <c r="L24" s="37">
        <v>2</v>
      </c>
      <c r="M24" s="38"/>
      <c r="N24" s="37">
        <v>18</v>
      </c>
      <c r="O24" s="37">
        <v>9</v>
      </c>
      <c r="P24" s="37">
        <v>7</v>
      </c>
      <c r="Q24" s="37">
        <v>5</v>
      </c>
      <c r="R24" s="37">
        <v>6</v>
      </c>
    </row>
    <row r="25" spans="1:18" ht="18" customHeight="1">
      <c r="A25" s="36" t="s">
        <v>18</v>
      </c>
      <c r="B25" s="37">
        <v>1</v>
      </c>
      <c r="C25" s="37"/>
      <c r="D25" s="37"/>
      <c r="E25" s="37">
        <v>1</v>
      </c>
      <c r="F25" s="37"/>
      <c r="G25" s="38"/>
      <c r="H25" s="37"/>
      <c r="I25" s="37"/>
      <c r="J25" s="37"/>
      <c r="K25" s="37"/>
      <c r="L25" s="37"/>
      <c r="M25" s="38"/>
      <c r="N25" s="37">
        <v>1</v>
      </c>
      <c r="O25" s="37">
        <v>3</v>
      </c>
      <c r="P25" s="37"/>
      <c r="Q25" s="37">
        <v>2</v>
      </c>
      <c r="R25" s="37"/>
    </row>
    <row r="26" spans="1:18" ht="18" customHeight="1">
      <c r="A26" s="36" t="s">
        <v>19</v>
      </c>
      <c r="B26" s="37"/>
      <c r="C26" s="37"/>
      <c r="D26" s="37"/>
      <c r="E26" s="37"/>
      <c r="F26" s="37"/>
      <c r="G26" s="38"/>
      <c r="H26" s="37"/>
      <c r="I26" s="37"/>
      <c r="J26" s="37"/>
      <c r="K26" s="37"/>
      <c r="L26" s="37"/>
      <c r="M26" s="38"/>
      <c r="N26" s="37"/>
      <c r="O26" s="37"/>
      <c r="P26" s="37">
        <v>1</v>
      </c>
      <c r="Q26" s="37"/>
      <c r="R26" s="37"/>
    </row>
    <row r="27" spans="1:18" ht="18" customHeight="1">
      <c r="A27" s="36" t="s">
        <v>15</v>
      </c>
      <c r="B27" s="37"/>
      <c r="C27" s="37"/>
      <c r="D27" s="37"/>
      <c r="E27" s="37"/>
      <c r="F27" s="37">
        <v>1</v>
      </c>
      <c r="G27" s="38"/>
      <c r="H27" s="37">
        <v>2</v>
      </c>
      <c r="I27" s="37">
        <v>1</v>
      </c>
      <c r="J27" s="37">
        <v>1</v>
      </c>
      <c r="K27" s="37">
        <v>2</v>
      </c>
      <c r="L27" s="37"/>
      <c r="M27" s="38"/>
      <c r="N27" s="37">
        <v>2</v>
      </c>
      <c r="O27" s="37"/>
      <c r="P27" s="37"/>
      <c r="Q27" s="37">
        <v>1</v>
      </c>
      <c r="R27" s="37"/>
    </row>
    <row r="28" spans="1:18" ht="18" customHeight="1">
      <c r="A28" s="36" t="s">
        <v>20</v>
      </c>
      <c r="B28" s="37">
        <v>6</v>
      </c>
      <c r="C28" s="37">
        <v>3</v>
      </c>
      <c r="D28" s="37"/>
      <c r="E28" s="37">
        <v>15</v>
      </c>
      <c r="F28" s="37">
        <v>2</v>
      </c>
      <c r="G28" s="38"/>
      <c r="H28" s="37">
        <v>5</v>
      </c>
      <c r="I28" s="37">
        <v>1</v>
      </c>
      <c r="J28" s="37">
        <v>1</v>
      </c>
      <c r="K28" s="37">
        <v>1</v>
      </c>
      <c r="L28" s="37">
        <v>2</v>
      </c>
      <c r="M28" s="38"/>
      <c r="N28" s="37">
        <v>12</v>
      </c>
      <c r="O28" s="37">
        <v>7</v>
      </c>
      <c r="P28" s="37">
        <v>4</v>
      </c>
      <c r="Q28" s="37">
        <v>4</v>
      </c>
      <c r="R28" s="37">
        <v>4</v>
      </c>
    </row>
    <row r="29" spans="1:18" ht="18" customHeight="1">
      <c r="A29" s="36" t="s">
        <v>21</v>
      </c>
      <c r="B29" s="37">
        <v>3</v>
      </c>
      <c r="C29" s="37">
        <v>1</v>
      </c>
      <c r="D29" s="37"/>
      <c r="E29" s="37">
        <v>2</v>
      </c>
      <c r="F29" s="37">
        <v>1</v>
      </c>
      <c r="G29" s="38"/>
      <c r="H29" s="37">
        <v>5</v>
      </c>
      <c r="I29" s="37"/>
      <c r="J29" s="37"/>
      <c r="K29" s="37">
        <v>1</v>
      </c>
      <c r="L29" s="37">
        <v>1</v>
      </c>
      <c r="M29" s="38"/>
      <c r="N29" s="37">
        <v>9</v>
      </c>
      <c r="O29" s="37">
        <v>4</v>
      </c>
      <c r="P29" s="37">
        <v>4</v>
      </c>
      <c r="Q29" s="37">
        <v>2</v>
      </c>
      <c r="R29" s="37">
        <v>5</v>
      </c>
    </row>
    <row r="30" spans="1:18" ht="18" customHeight="1">
      <c r="A30" s="33" t="s">
        <v>22</v>
      </c>
      <c r="B30" s="34">
        <v>45</v>
      </c>
      <c r="C30" s="34">
        <v>20</v>
      </c>
      <c r="D30" s="34">
        <v>17</v>
      </c>
      <c r="E30" s="34">
        <v>25</v>
      </c>
      <c r="F30" s="34">
        <v>12</v>
      </c>
      <c r="G30" s="35"/>
      <c r="H30" s="34">
        <v>117</v>
      </c>
      <c r="I30" s="34">
        <v>195</v>
      </c>
      <c r="J30" s="34">
        <v>153</v>
      </c>
      <c r="K30" s="34">
        <v>105</v>
      </c>
      <c r="L30" s="34">
        <v>76</v>
      </c>
      <c r="M30" s="35"/>
      <c r="N30" s="34">
        <v>93</v>
      </c>
      <c r="O30" s="34">
        <v>89</v>
      </c>
      <c r="P30" s="34">
        <v>74</v>
      </c>
      <c r="Q30" s="34">
        <v>82</v>
      </c>
      <c r="R30" s="34">
        <v>22</v>
      </c>
    </row>
    <row r="31" spans="1:18" ht="18" customHeight="1">
      <c r="A31" s="36" t="s">
        <v>23</v>
      </c>
      <c r="B31" s="37">
        <v>1</v>
      </c>
      <c r="C31" s="37">
        <v>1</v>
      </c>
      <c r="D31" s="37">
        <v>1</v>
      </c>
      <c r="E31" s="37">
        <v>1</v>
      </c>
      <c r="F31" s="37"/>
      <c r="G31" s="38"/>
      <c r="H31" s="37">
        <v>7</v>
      </c>
      <c r="I31" s="37">
        <v>8</v>
      </c>
      <c r="J31" s="37">
        <v>3</v>
      </c>
      <c r="K31" s="37">
        <v>7</v>
      </c>
      <c r="L31" s="37">
        <v>3</v>
      </c>
      <c r="M31" s="38"/>
      <c r="N31" s="37">
        <v>6</v>
      </c>
      <c r="O31" s="37">
        <v>4</v>
      </c>
      <c r="P31" s="37">
        <v>2</v>
      </c>
      <c r="Q31" s="37">
        <v>7</v>
      </c>
      <c r="R31" s="37"/>
    </row>
    <row r="32" spans="1:18" ht="18" customHeight="1">
      <c r="A32" s="36" t="s">
        <v>24</v>
      </c>
      <c r="B32" s="37">
        <v>15</v>
      </c>
      <c r="C32" s="37">
        <v>2</v>
      </c>
      <c r="D32" s="37">
        <v>4</v>
      </c>
      <c r="E32" s="37">
        <v>11</v>
      </c>
      <c r="F32" s="37">
        <v>6</v>
      </c>
      <c r="G32" s="38"/>
      <c r="H32" s="37">
        <v>18</v>
      </c>
      <c r="I32" s="37">
        <v>24</v>
      </c>
      <c r="J32" s="37">
        <v>11</v>
      </c>
      <c r="K32" s="37">
        <v>21</v>
      </c>
      <c r="L32" s="37">
        <v>9</v>
      </c>
      <c r="M32" s="38"/>
      <c r="N32" s="37">
        <v>9</v>
      </c>
      <c r="O32" s="37">
        <v>20</v>
      </c>
      <c r="P32" s="37">
        <v>10</v>
      </c>
      <c r="Q32" s="37">
        <v>17</v>
      </c>
      <c r="R32" s="37">
        <v>4</v>
      </c>
    </row>
    <row r="33" spans="1:18" ht="18" customHeight="1">
      <c r="A33" s="36" t="s">
        <v>25</v>
      </c>
      <c r="B33" s="37">
        <v>1</v>
      </c>
      <c r="C33" s="37"/>
      <c r="D33" s="37">
        <v>1</v>
      </c>
      <c r="E33" s="37">
        <v>4</v>
      </c>
      <c r="F33" s="37">
        <v>1</v>
      </c>
      <c r="G33" s="38"/>
      <c r="H33" s="37">
        <v>1</v>
      </c>
      <c r="I33" s="37"/>
      <c r="J33" s="37">
        <v>3</v>
      </c>
      <c r="K33" s="37"/>
      <c r="L33" s="37">
        <v>2</v>
      </c>
      <c r="M33" s="38"/>
      <c r="N33" s="37"/>
      <c r="O33" s="37"/>
      <c r="P33" s="37">
        <v>2</v>
      </c>
      <c r="Q33" s="37">
        <v>4</v>
      </c>
      <c r="R33" s="37"/>
    </row>
    <row r="34" spans="1:18" ht="18" customHeight="1">
      <c r="A34" s="36" t="s">
        <v>26</v>
      </c>
      <c r="B34" s="37"/>
      <c r="C34" s="37"/>
      <c r="D34" s="37"/>
      <c r="E34" s="37"/>
      <c r="F34" s="37"/>
      <c r="G34" s="38"/>
      <c r="H34" s="37">
        <v>39</v>
      </c>
      <c r="I34" s="37">
        <v>58</v>
      </c>
      <c r="J34" s="37">
        <v>53</v>
      </c>
      <c r="K34" s="37">
        <v>29</v>
      </c>
      <c r="L34" s="37">
        <v>10</v>
      </c>
      <c r="M34" s="38"/>
      <c r="N34" s="37">
        <v>8</v>
      </c>
      <c r="O34" s="37">
        <v>8</v>
      </c>
      <c r="P34" s="37">
        <v>5</v>
      </c>
      <c r="Q34" s="37">
        <v>11</v>
      </c>
      <c r="R34" s="37">
        <v>1</v>
      </c>
    </row>
    <row r="35" spans="1:18" ht="18" customHeight="1">
      <c r="A35" s="36" t="s">
        <v>27</v>
      </c>
      <c r="B35" s="37"/>
      <c r="C35" s="37"/>
      <c r="D35" s="37"/>
      <c r="E35" s="37"/>
      <c r="F35" s="37"/>
      <c r="G35" s="38"/>
      <c r="H35" s="37">
        <v>2</v>
      </c>
      <c r="I35" s="37">
        <v>3</v>
      </c>
      <c r="J35" s="37"/>
      <c r="K35" s="37"/>
      <c r="L35" s="37"/>
      <c r="M35" s="38"/>
      <c r="N35" s="37"/>
      <c r="O35" s="37"/>
      <c r="P35" s="37"/>
      <c r="Q35" s="37">
        <v>1</v>
      </c>
      <c r="R35" s="37"/>
    </row>
    <row r="36" spans="1:18" ht="18" customHeight="1">
      <c r="A36" s="36" t="s">
        <v>28</v>
      </c>
      <c r="B36" s="37">
        <v>23</v>
      </c>
      <c r="C36" s="37">
        <v>5</v>
      </c>
      <c r="D36" s="37">
        <v>6</v>
      </c>
      <c r="E36" s="37">
        <v>2</v>
      </c>
      <c r="F36" s="37">
        <v>4</v>
      </c>
      <c r="G36" s="38"/>
      <c r="H36" s="37">
        <v>32</v>
      </c>
      <c r="I36" s="37">
        <v>85</v>
      </c>
      <c r="J36" s="37">
        <v>36</v>
      </c>
      <c r="K36" s="37">
        <v>35</v>
      </c>
      <c r="L36" s="37">
        <v>43</v>
      </c>
      <c r="M36" s="38"/>
      <c r="N36" s="37">
        <v>63</v>
      </c>
      <c r="O36" s="37">
        <v>50</v>
      </c>
      <c r="P36" s="37">
        <v>44</v>
      </c>
      <c r="Q36" s="37">
        <v>38</v>
      </c>
      <c r="R36" s="37">
        <v>15</v>
      </c>
    </row>
    <row r="37" spans="1:18" ht="18" customHeight="1">
      <c r="A37" s="36" t="s">
        <v>29</v>
      </c>
      <c r="B37" s="37"/>
      <c r="C37" s="37">
        <v>1</v>
      </c>
      <c r="D37" s="37"/>
      <c r="E37" s="37">
        <v>1</v>
      </c>
      <c r="F37" s="37"/>
      <c r="G37" s="38"/>
      <c r="H37" s="37">
        <v>7</v>
      </c>
      <c r="I37" s="37">
        <v>3</v>
      </c>
      <c r="J37" s="37">
        <v>11</v>
      </c>
      <c r="K37" s="37">
        <v>3</v>
      </c>
      <c r="L37" s="37">
        <v>4</v>
      </c>
      <c r="M37" s="38"/>
      <c r="N37" s="37">
        <v>2</v>
      </c>
      <c r="O37" s="37">
        <v>4</v>
      </c>
      <c r="P37" s="37"/>
      <c r="Q37" s="37">
        <v>2</v>
      </c>
      <c r="R37" s="37"/>
    </row>
    <row r="38" spans="1:18" ht="18" customHeight="1">
      <c r="A38" s="36" t="s">
        <v>30</v>
      </c>
      <c r="B38" s="37">
        <v>5</v>
      </c>
      <c r="C38" s="37">
        <v>10</v>
      </c>
      <c r="D38" s="37">
        <v>5</v>
      </c>
      <c r="E38" s="37">
        <v>6</v>
      </c>
      <c r="F38" s="37"/>
      <c r="G38" s="38"/>
      <c r="H38" s="37">
        <v>11</v>
      </c>
      <c r="I38" s="37">
        <v>7</v>
      </c>
      <c r="J38" s="37">
        <v>35</v>
      </c>
      <c r="K38" s="37">
        <v>8</v>
      </c>
      <c r="L38" s="37">
        <v>4</v>
      </c>
      <c r="M38" s="38"/>
      <c r="N38" s="37">
        <v>4</v>
      </c>
      <c r="O38" s="37">
        <v>3</v>
      </c>
      <c r="P38" s="37">
        <v>11</v>
      </c>
      <c r="Q38" s="37">
        <v>2</v>
      </c>
      <c r="R38" s="37">
        <v>2</v>
      </c>
    </row>
    <row r="39" spans="1:18" ht="18" customHeight="1">
      <c r="A39" s="36" t="s">
        <v>31</v>
      </c>
      <c r="B39" s="37"/>
      <c r="C39" s="37">
        <v>1</v>
      </c>
      <c r="D39" s="37"/>
      <c r="E39" s="37"/>
      <c r="F39" s="37">
        <v>1</v>
      </c>
      <c r="G39" s="38"/>
      <c r="H39" s="37"/>
      <c r="I39" s="37">
        <v>7</v>
      </c>
      <c r="J39" s="37">
        <v>1</v>
      </c>
      <c r="K39" s="37">
        <v>2</v>
      </c>
      <c r="L39" s="37">
        <v>1</v>
      </c>
      <c r="M39" s="38"/>
      <c r="N39" s="37">
        <v>1</v>
      </c>
      <c r="O39" s="37"/>
      <c r="P39" s="37"/>
      <c r="Q39" s="37"/>
      <c r="R39" s="37"/>
    </row>
    <row r="40" spans="1:18" ht="18" customHeight="1">
      <c r="A40" s="33" t="s">
        <v>32</v>
      </c>
      <c r="B40" s="34">
        <v>1</v>
      </c>
      <c r="C40" s="34">
        <v>1</v>
      </c>
      <c r="D40" s="34">
        <v>3</v>
      </c>
      <c r="E40" s="34">
        <v>4</v>
      </c>
      <c r="F40" s="34">
        <v>2</v>
      </c>
      <c r="G40" s="35"/>
      <c r="H40" s="34">
        <v>29</v>
      </c>
      <c r="I40" s="34">
        <v>55</v>
      </c>
      <c r="J40" s="34">
        <v>39</v>
      </c>
      <c r="K40" s="34">
        <v>18</v>
      </c>
      <c r="L40" s="34">
        <v>14</v>
      </c>
      <c r="M40" s="35"/>
      <c r="N40" s="34">
        <v>66</v>
      </c>
      <c r="O40" s="34">
        <v>45</v>
      </c>
      <c r="P40" s="34">
        <v>27</v>
      </c>
      <c r="Q40" s="34">
        <v>27</v>
      </c>
      <c r="R40" s="34">
        <v>13</v>
      </c>
    </row>
    <row r="41" spans="1:18" ht="18" customHeight="1">
      <c r="A41" s="36" t="s">
        <v>33</v>
      </c>
      <c r="B41" s="37"/>
      <c r="C41" s="37"/>
      <c r="D41" s="37">
        <v>1</v>
      </c>
      <c r="E41" s="37"/>
      <c r="F41" s="37">
        <v>1</v>
      </c>
      <c r="G41" s="38"/>
      <c r="H41" s="37">
        <v>3</v>
      </c>
      <c r="I41" s="37">
        <v>8</v>
      </c>
      <c r="J41" s="37">
        <v>1</v>
      </c>
      <c r="K41" s="37">
        <v>3</v>
      </c>
      <c r="L41" s="37">
        <v>1</v>
      </c>
      <c r="M41" s="38"/>
      <c r="N41" s="37">
        <v>4</v>
      </c>
      <c r="O41" s="37">
        <v>1</v>
      </c>
      <c r="P41" s="37">
        <v>4</v>
      </c>
      <c r="Q41" s="37">
        <v>1</v>
      </c>
      <c r="R41" s="37">
        <v>1</v>
      </c>
    </row>
    <row r="42" spans="1:18" ht="18" customHeight="1">
      <c r="A42" s="36" t="s">
        <v>75</v>
      </c>
      <c r="B42" s="37"/>
      <c r="C42" s="37"/>
      <c r="D42" s="37"/>
      <c r="E42" s="37"/>
      <c r="F42" s="37"/>
      <c r="G42" s="38"/>
      <c r="H42" s="37"/>
      <c r="I42" s="37"/>
      <c r="J42" s="37"/>
      <c r="K42" s="37"/>
      <c r="L42" s="37"/>
      <c r="M42" s="38"/>
      <c r="N42" s="37"/>
      <c r="O42" s="37">
        <v>1</v>
      </c>
      <c r="P42" s="37"/>
      <c r="Q42" s="37">
        <v>1</v>
      </c>
      <c r="R42" s="37"/>
    </row>
    <row r="43" spans="1:18" ht="18" customHeight="1">
      <c r="A43" s="36" t="s">
        <v>34</v>
      </c>
      <c r="B43" s="37"/>
      <c r="C43" s="37"/>
      <c r="D43" s="37"/>
      <c r="E43" s="37"/>
      <c r="F43" s="37"/>
      <c r="G43" s="38"/>
      <c r="H43" s="37"/>
      <c r="I43" s="37"/>
      <c r="J43" s="37"/>
      <c r="K43" s="37"/>
      <c r="L43" s="37"/>
      <c r="M43" s="38"/>
      <c r="N43" s="37">
        <v>2</v>
      </c>
      <c r="O43" s="37">
        <v>3</v>
      </c>
      <c r="P43" s="37">
        <v>1</v>
      </c>
      <c r="Q43" s="37"/>
      <c r="R43" s="37">
        <v>2</v>
      </c>
    </row>
    <row r="44" spans="1:18" ht="18" customHeight="1">
      <c r="A44" s="36" t="s">
        <v>15</v>
      </c>
      <c r="B44" s="37"/>
      <c r="C44" s="37"/>
      <c r="D44" s="37">
        <v>1</v>
      </c>
      <c r="E44" s="37"/>
      <c r="F44" s="37"/>
      <c r="G44" s="38"/>
      <c r="H44" s="37">
        <v>9</v>
      </c>
      <c r="I44" s="37">
        <v>10</v>
      </c>
      <c r="J44" s="37">
        <v>14</v>
      </c>
      <c r="K44" s="37">
        <v>7</v>
      </c>
      <c r="L44" s="37">
        <v>2</v>
      </c>
      <c r="M44" s="38"/>
      <c r="N44" s="37">
        <v>23</v>
      </c>
      <c r="O44" s="37">
        <v>21</v>
      </c>
      <c r="P44" s="37">
        <v>9</v>
      </c>
      <c r="Q44" s="37">
        <v>13</v>
      </c>
      <c r="R44" s="37">
        <v>4</v>
      </c>
    </row>
    <row r="45" spans="1:18" ht="18" customHeight="1">
      <c r="A45" s="36" t="s">
        <v>35</v>
      </c>
      <c r="B45" s="37">
        <v>1</v>
      </c>
      <c r="C45" s="37">
        <v>1</v>
      </c>
      <c r="D45" s="37">
        <v>1</v>
      </c>
      <c r="E45" s="37">
        <v>4</v>
      </c>
      <c r="F45" s="37">
        <v>1</v>
      </c>
      <c r="G45" s="38"/>
      <c r="H45" s="37">
        <v>17</v>
      </c>
      <c r="I45" s="37">
        <v>37</v>
      </c>
      <c r="J45" s="37">
        <v>24</v>
      </c>
      <c r="K45" s="37">
        <v>8</v>
      </c>
      <c r="L45" s="37">
        <v>10</v>
      </c>
      <c r="M45" s="38"/>
      <c r="N45" s="37">
        <v>36</v>
      </c>
      <c r="O45" s="37">
        <v>18</v>
      </c>
      <c r="P45" s="37">
        <v>13</v>
      </c>
      <c r="Q45" s="37">
        <v>12</v>
      </c>
      <c r="R45" s="37">
        <v>6</v>
      </c>
    </row>
    <row r="46" spans="1:18" ht="18" customHeight="1">
      <c r="A46" s="36" t="s">
        <v>36</v>
      </c>
      <c r="B46" s="37"/>
      <c r="C46" s="37"/>
      <c r="D46" s="37"/>
      <c r="E46" s="37"/>
      <c r="F46" s="37"/>
      <c r="G46" s="38"/>
      <c r="H46" s="37"/>
      <c r="I46" s="37"/>
      <c r="J46" s="37"/>
      <c r="K46" s="37"/>
      <c r="L46" s="37">
        <v>1</v>
      </c>
      <c r="M46" s="38"/>
      <c r="N46" s="37">
        <v>1</v>
      </c>
      <c r="O46" s="37">
        <v>1</v>
      </c>
      <c r="P46" s="37"/>
      <c r="Q46" s="37"/>
      <c r="R46" s="37"/>
    </row>
    <row r="47" spans="1:18" ht="18" customHeight="1">
      <c r="A47" s="33" t="s">
        <v>15</v>
      </c>
      <c r="B47" s="34">
        <v>128</v>
      </c>
      <c r="C47" s="34">
        <v>99</v>
      </c>
      <c r="D47" s="34">
        <v>96</v>
      </c>
      <c r="E47" s="34">
        <v>168</v>
      </c>
      <c r="F47" s="34">
        <v>63</v>
      </c>
      <c r="G47" s="35"/>
      <c r="H47" s="34">
        <v>242</v>
      </c>
      <c r="I47" s="34">
        <v>277</v>
      </c>
      <c r="J47" s="34">
        <v>154</v>
      </c>
      <c r="K47" s="34">
        <v>121</v>
      </c>
      <c r="L47" s="34">
        <v>67</v>
      </c>
      <c r="M47" s="35"/>
      <c r="N47" s="34">
        <v>316</v>
      </c>
      <c r="O47" s="34">
        <v>220</v>
      </c>
      <c r="P47" s="34">
        <v>252</v>
      </c>
      <c r="Q47" s="34">
        <v>185</v>
      </c>
      <c r="R47" s="34">
        <v>106</v>
      </c>
    </row>
    <row r="48" spans="1:18" ht="18" customHeight="1">
      <c r="A48" s="36" t="s">
        <v>37</v>
      </c>
      <c r="B48" s="37"/>
      <c r="C48" s="37">
        <v>1</v>
      </c>
      <c r="D48" s="37"/>
      <c r="E48" s="37">
        <v>3</v>
      </c>
      <c r="F48" s="37"/>
      <c r="G48" s="38"/>
      <c r="H48" s="37"/>
      <c r="I48" s="37"/>
      <c r="J48" s="37"/>
      <c r="K48" s="37"/>
      <c r="L48" s="37"/>
      <c r="M48" s="38"/>
      <c r="N48" s="37"/>
      <c r="O48" s="37">
        <v>1</v>
      </c>
      <c r="P48" s="37"/>
      <c r="Q48" s="37">
        <v>1</v>
      </c>
      <c r="R48" s="37"/>
    </row>
    <row r="49" spans="1:18" ht="18" customHeight="1">
      <c r="A49" s="36" t="s">
        <v>38</v>
      </c>
      <c r="B49" s="37"/>
      <c r="C49" s="37"/>
      <c r="D49" s="37">
        <v>3</v>
      </c>
      <c r="E49" s="37">
        <v>3</v>
      </c>
      <c r="F49" s="37">
        <v>1</v>
      </c>
      <c r="G49" s="38"/>
      <c r="H49" s="37"/>
      <c r="I49" s="37">
        <v>8</v>
      </c>
      <c r="J49" s="37">
        <v>1</v>
      </c>
      <c r="K49" s="37"/>
      <c r="L49" s="37"/>
      <c r="M49" s="38"/>
      <c r="N49" s="37">
        <v>21</v>
      </c>
      <c r="O49" s="37">
        <v>8</v>
      </c>
      <c r="P49" s="37">
        <v>14</v>
      </c>
      <c r="Q49" s="37">
        <v>7</v>
      </c>
      <c r="R49" s="37">
        <v>10</v>
      </c>
    </row>
    <row r="50" spans="1:18" ht="18" customHeight="1">
      <c r="A50" s="36" t="s">
        <v>39</v>
      </c>
      <c r="B50" s="37">
        <v>7</v>
      </c>
      <c r="C50" s="37">
        <v>4</v>
      </c>
      <c r="D50" s="37">
        <v>7</v>
      </c>
      <c r="E50" s="37">
        <v>8</v>
      </c>
      <c r="F50" s="37">
        <v>7</v>
      </c>
      <c r="G50" s="38"/>
      <c r="H50" s="37">
        <v>23</v>
      </c>
      <c r="I50" s="37">
        <v>26</v>
      </c>
      <c r="J50" s="37">
        <v>10</v>
      </c>
      <c r="K50" s="37">
        <v>8</v>
      </c>
      <c r="L50" s="37">
        <v>3</v>
      </c>
      <c r="M50" s="38"/>
      <c r="N50" s="37">
        <v>88</v>
      </c>
      <c r="O50" s="37">
        <v>56</v>
      </c>
      <c r="P50" s="37">
        <v>56</v>
      </c>
      <c r="Q50" s="37">
        <v>39</v>
      </c>
      <c r="R50" s="37">
        <v>20</v>
      </c>
    </row>
    <row r="51" spans="1:18" ht="18" customHeight="1">
      <c r="A51" s="36" t="s">
        <v>15</v>
      </c>
      <c r="B51" s="37">
        <v>42</v>
      </c>
      <c r="C51" s="37">
        <v>56</v>
      </c>
      <c r="D51" s="37">
        <v>28</v>
      </c>
      <c r="E51" s="37">
        <v>46</v>
      </c>
      <c r="F51" s="37">
        <v>16</v>
      </c>
      <c r="G51" s="38"/>
      <c r="H51" s="37">
        <v>65</v>
      </c>
      <c r="I51" s="37">
        <v>85</v>
      </c>
      <c r="J51" s="37">
        <v>60</v>
      </c>
      <c r="K51" s="37">
        <v>48</v>
      </c>
      <c r="L51" s="37">
        <v>30</v>
      </c>
      <c r="M51" s="38"/>
      <c r="N51" s="37">
        <v>79</v>
      </c>
      <c r="O51" s="37">
        <v>67</v>
      </c>
      <c r="P51" s="37">
        <v>46</v>
      </c>
      <c r="Q51" s="37">
        <v>34</v>
      </c>
      <c r="R51" s="37">
        <v>16</v>
      </c>
    </row>
    <row r="52" spans="1:18" ht="18" customHeight="1">
      <c r="A52" s="36" t="s">
        <v>40</v>
      </c>
      <c r="B52" s="37"/>
      <c r="C52" s="37"/>
      <c r="D52" s="37"/>
      <c r="E52" s="37"/>
      <c r="F52" s="37"/>
      <c r="G52" s="38"/>
      <c r="H52" s="37"/>
      <c r="I52" s="37">
        <v>5</v>
      </c>
      <c r="J52" s="37">
        <v>3</v>
      </c>
      <c r="K52" s="37">
        <v>1</v>
      </c>
      <c r="L52" s="37"/>
      <c r="M52" s="38"/>
      <c r="N52" s="37">
        <v>4</v>
      </c>
      <c r="O52" s="37"/>
      <c r="P52" s="37">
        <v>12</v>
      </c>
      <c r="Q52" s="37">
        <v>2</v>
      </c>
      <c r="R52" s="37">
        <v>1</v>
      </c>
    </row>
    <row r="53" spans="1:18" ht="18" customHeight="1">
      <c r="A53" s="36" t="s">
        <v>41</v>
      </c>
      <c r="B53" s="37">
        <v>2</v>
      </c>
      <c r="C53" s="37">
        <v>4</v>
      </c>
      <c r="D53" s="37">
        <v>9</v>
      </c>
      <c r="E53" s="37">
        <v>11</v>
      </c>
      <c r="F53" s="37">
        <v>9</v>
      </c>
      <c r="G53" s="38"/>
      <c r="H53" s="37">
        <v>72</v>
      </c>
      <c r="I53" s="37">
        <v>85</v>
      </c>
      <c r="J53" s="37">
        <v>33</v>
      </c>
      <c r="K53" s="37">
        <v>31</v>
      </c>
      <c r="L53" s="37">
        <v>19</v>
      </c>
      <c r="M53" s="38"/>
      <c r="N53" s="37">
        <v>58</v>
      </c>
      <c r="O53" s="37">
        <v>47</v>
      </c>
      <c r="P53" s="37">
        <v>83</v>
      </c>
      <c r="Q53" s="37">
        <v>46</v>
      </c>
      <c r="R53" s="37">
        <v>40</v>
      </c>
    </row>
    <row r="54" spans="1:18" ht="18" customHeight="1">
      <c r="A54" s="36" t="s">
        <v>42</v>
      </c>
      <c r="B54" s="37"/>
      <c r="C54" s="37">
        <v>3</v>
      </c>
      <c r="D54" s="37">
        <v>3</v>
      </c>
      <c r="E54" s="37">
        <v>1</v>
      </c>
      <c r="F54" s="37"/>
      <c r="G54" s="38"/>
      <c r="H54" s="37"/>
      <c r="I54" s="37">
        <v>3</v>
      </c>
      <c r="J54" s="37">
        <v>4</v>
      </c>
      <c r="K54" s="37"/>
      <c r="L54" s="37"/>
      <c r="M54" s="38"/>
      <c r="N54" s="37">
        <v>2</v>
      </c>
      <c r="O54" s="37">
        <v>2</v>
      </c>
      <c r="P54" s="37">
        <v>3</v>
      </c>
      <c r="Q54" s="37">
        <v>1</v>
      </c>
      <c r="R54" s="37">
        <v>1</v>
      </c>
    </row>
    <row r="55" spans="1:18" ht="18" customHeight="1">
      <c r="A55" s="36" t="s">
        <v>76</v>
      </c>
      <c r="B55" s="37"/>
      <c r="C55" s="37"/>
      <c r="D55" s="37"/>
      <c r="E55" s="37"/>
      <c r="F55" s="37"/>
      <c r="G55" s="38"/>
      <c r="H55" s="37">
        <v>8</v>
      </c>
      <c r="I55" s="37">
        <v>5</v>
      </c>
      <c r="J55" s="37">
        <v>3</v>
      </c>
      <c r="K55" s="37"/>
      <c r="L55" s="37"/>
      <c r="M55" s="38"/>
      <c r="N55" s="37"/>
      <c r="O55" s="37"/>
      <c r="P55" s="37"/>
      <c r="Q55" s="37"/>
      <c r="R55" s="37"/>
    </row>
    <row r="56" spans="1:18" ht="18" customHeight="1">
      <c r="A56" s="36" t="s">
        <v>43</v>
      </c>
      <c r="B56" s="37">
        <v>13</v>
      </c>
      <c r="C56" s="37">
        <v>5</v>
      </c>
      <c r="D56" s="37">
        <v>2</v>
      </c>
      <c r="E56" s="37">
        <v>8</v>
      </c>
      <c r="F56" s="37">
        <v>5</v>
      </c>
      <c r="G56" s="38"/>
      <c r="H56" s="37">
        <v>1</v>
      </c>
      <c r="I56" s="37">
        <v>1</v>
      </c>
      <c r="J56" s="37"/>
      <c r="K56" s="37"/>
      <c r="L56" s="37"/>
      <c r="M56" s="38"/>
      <c r="N56" s="37"/>
      <c r="O56" s="37"/>
      <c r="P56" s="37"/>
      <c r="Q56" s="37"/>
      <c r="R56" s="37"/>
    </row>
    <row r="57" spans="1:18" ht="18" customHeight="1">
      <c r="A57" s="36" t="s">
        <v>44</v>
      </c>
      <c r="B57" s="37">
        <v>64</v>
      </c>
      <c r="C57" s="37">
        <v>26</v>
      </c>
      <c r="D57" s="37">
        <v>44</v>
      </c>
      <c r="E57" s="37">
        <v>88</v>
      </c>
      <c r="F57" s="37">
        <v>25</v>
      </c>
      <c r="G57" s="38"/>
      <c r="H57" s="37">
        <v>73</v>
      </c>
      <c r="I57" s="37">
        <v>59</v>
      </c>
      <c r="J57" s="37">
        <v>40</v>
      </c>
      <c r="K57" s="37">
        <v>33</v>
      </c>
      <c r="L57" s="37">
        <v>15</v>
      </c>
      <c r="M57" s="38"/>
      <c r="N57" s="37">
        <v>64</v>
      </c>
      <c r="O57" s="37">
        <v>39</v>
      </c>
      <c r="P57" s="37">
        <v>38</v>
      </c>
      <c r="Q57" s="37">
        <v>55</v>
      </c>
      <c r="R57" s="37">
        <v>18</v>
      </c>
    </row>
    <row r="58" spans="1:18" ht="18" customHeight="1">
      <c r="A58" s="33" t="s">
        <v>45</v>
      </c>
      <c r="B58" s="34">
        <v>14</v>
      </c>
      <c r="C58" s="34">
        <v>1</v>
      </c>
      <c r="D58" s="34">
        <v>3</v>
      </c>
      <c r="E58" s="34">
        <v>9</v>
      </c>
      <c r="F58" s="34"/>
      <c r="G58" s="35"/>
      <c r="H58" s="34">
        <v>25</v>
      </c>
      <c r="I58" s="34">
        <v>53</v>
      </c>
      <c r="J58" s="34">
        <v>36</v>
      </c>
      <c r="K58" s="34">
        <v>35</v>
      </c>
      <c r="L58" s="34">
        <v>11</v>
      </c>
      <c r="M58" s="35"/>
      <c r="N58" s="34">
        <v>195</v>
      </c>
      <c r="O58" s="34">
        <v>96</v>
      </c>
      <c r="P58" s="34">
        <v>80</v>
      </c>
      <c r="Q58" s="34">
        <v>50</v>
      </c>
      <c r="R58" s="34">
        <v>21</v>
      </c>
    </row>
    <row r="59" spans="1:18" ht="18" customHeight="1">
      <c r="A59" s="36" t="s">
        <v>46</v>
      </c>
      <c r="B59" s="37">
        <v>1</v>
      </c>
      <c r="C59" s="37"/>
      <c r="D59" s="37"/>
      <c r="E59" s="37">
        <v>1</v>
      </c>
      <c r="F59" s="37"/>
      <c r="G59" s="38"/>
      <c r="H59" s="37">
        <v>3</v>
      </c>
      <c r="I59" s="37">
        <v>9</v>
      </c>
      <c r="J59" s="37">
        <v>7</v>
      </c>
      <c r="K59" s="37">
        <v>5</v>
      </c>
      <c r="L59" s="37">
        <v>4</v>
      </c>
      <c r="M59" s="38"/>
      <c r="N59" s="37">
        <v>49</v>
      </c>
      <c r="O59" s="37">
        <v>23</v>
      </c>
      <c r="P59" s="37">
        <v>16</v>
      </c>
      <c r="Q59" s="37">
        <v>15</v>
      </c>
      <c r="R59" s="37">
        <v>4</v>
      </c>
    </row>
    <row r="60" spans="1:18" ht="18" customHeight="1">
      <c r="A60" s="36" t="s">
        <v>47</v>
      </c>
      <c r="B60" s="37">
        <v>1</v>
      </c>
      <c r="C60" s="37"/>
      <c r="D60" s="37"/>
      <c r="E60" s="37"/>
      <c r="F60" s="37"/>
      <c r="G60" s="38"/>
      <c r="H60" s="37">
        <v>2</v>
      </c>
      <c r="I60" s="37">
        <v>5</v>
      </c>
      <c r="J60" s="37">
        <v>7</v>
      </c>
      <c r="K60" s="37"/>
      <c r="L60" s="37"/>
      <c r="M60" s="38"/>
      <c r="N60" s="37">
        <v>36</v>
      </c>
      <c r="O60" s="37">
        <v>12</v>
      </c>
      <c r="P60" s="37">
        <v>17</v>
      </c>
      <c r="Q60" s="37">
        <v>5</v>
      </c>
      <c r="R60" s="37"/>
    </row>
    <row r="61" spans="1:18" ht="18" customHeight="1">
      <c r="A61" s="36" t="s">
        <v>48</v>
      </c>
      <c r="B61" s="37">
        <v>1</v>
      </c>
      <c r="C61" s="37"/>
      <c r="D61" s="37"/>
      <c r="E61" s="37">
        <v>1</v>
      </c>
      <c r="F61" s="37"/>
      <c r="G61" s="38"/>
      <c r="H61" s="37">
        <v>4</v>
      </c>
      <c r="I61" s="37">
        <v>5</v>
      </c>
      <c r="J61" s="37">
        <v>8</v>
      </c>
      <c r="K61" s="37">
        <v>7</v>
      </c>
      <c r="L61" s="37">
        <v>2</v>
      </c>
      <c r="M61" s="38"/>
      <c r="N61" s="37">
        <v>33</v>
      </c>
      <c r="O61" s="37">
        <v>24</v>
      </c>
      <c r="P61" s="37">
        <v>14</v>
      </c>
      <c r="Q61" s="37">
        <v>11</v>
      </c>
      <c r="R61" s="37">
        <v>5</v>
      </c>
    </row>
    <row r="62" spans="1:18" ht="18" customHeight="1">
      <c r="A62" s="36" t="s">
        <v>49</v>
      </c>
      <c r="B62" s="37">
        <v>11</v>
      </c>
      <c r="C62" s="37">
        <v>1</v>
      </c>
      <c r="D62" s="37">
        <v>3</v>
      </c>
      <c r="E62" s="37">
        <v>7</v>
      </c>
      <c r="F62" s="37"/>
      <c r="G62" s="38"/>
      <c r="H62" s="37">
        <v>16</v>
      </c>
      <c r="I62" s="37">
        <v>34</v>
      </c>
      <c r="J62" s="37">
        <v>14</v>
      </c>
      <c r="K62" s="37">
        <v>23</v>
      </c>
      <c r="L62" s="37">
        <v>5</v>
      </c>
      <c r="M62" s="38"/>
      <c r="N62" s="37">
        <v>77</v>
      </c>
      <c r="O62" s="37">
        <v>37</v>
      </c>
      <c r="P62" s="37">
        <v>33</v>
      </c>
      <c r="Q62" s="37">
        <v>19</v>
      </c>
      <c r="R62" s="37">
        <v>12</v>
      </c>
    </row>
    <row r="63" spans="1:18" ht="18" customHeight="1">
      <c r="A63" s="33" t="s">
        <v>47</v>
      </c>
      <c r="B63" s="34"/>
      <c r="C63" s="34"/>
      <c r="D63" s="34"/>
      <c r="E63" s="34">
        <v>5</v>
      </c>
      <c r="F63" s="34"/>
      <c r="G63" s="35"/>
      <c r="H63" s="34"/>
      <c r="I63" s="34"/>
      <c r="J63" s="34"/>
      <c r="K63" s="34">
        <v>1</v>
      </c>
      <c r="L63" s="34">
        <v>3</v>
      </c>
      <c r="M63" s="35"/>
      <c r="N63" s="34"/>
      <c r="O63" s="34"/>
      <c r="P63" s="34"/>
      <c r="Q63" s="34">
        <v>6</v>
      </c>
      <c r="R63" s="34">
        <v>2</v>
      </c>
    </row>
    <row r="64" spans="1:18" ht="18" customHeight="1">
      <c r="A64" s="36" t="s">
        <v>15</v>
      </c>
      <c r="B64" s="37"/>
      <c r="C64" s="37"/>
      <c r="D64" s="37"/>
      <c r="E64" s="37">
        <v>2</v>
      </c>
      <c r="F64" s="37"/>
      <c r="G64" s="38"/>
      <c r="H64" s="37"/>
      <c r="I64" s="37"/>
      <c r="J64" s="37"/>
      <c r="K64" s="37">
        <v>1</v>
      </c>
      <c r="L64" s="37">
        <v>1</v>
      </c>
      <c r="M64" s="38"/>
      <c r="N64" s="37"/>
      <c r="O64" s="37"/>
      <c r="P64" s="37"/>
      <c r="Q64" s="37">
        <v>4</v>
      </c>
      <c r="R64" s="37">
        <v>1</v>
      </c>
    </row>
    <row r="65" spans="1:18" ht="18" customHeight="1">
      <c r="A65" s="36" t="s">
        <v>50</v>
      </c>
      <c r="B65" s="37"/>
      <c r="C65" s="37"/>
      <c r="D65" s="37"/>
      <c r="E65" s="37"/>
      <c r="F65" s="37"/>
      <c r="G65" s="38"/>
      <c r="H65" s="37"/>
      <c r="I65" s="37"/>
      <c r="J65" s="37"/>
      <c r="K65" s="37"/>
      <c r="L65" s="37">
        <v>2</v>
      </c>
      <c r="M65" s="38"/>
      <c r="N65" s="37"/>
      <c r="O65" s="37"/>
      <c r="P65" s="37"/>
      <c r="Q65" s="37">
        <v>2</v>
      </c>
      <c r="R65" s="37">
        <v>1</v>
      </c>
    </row>
    <row r="66" spans="1:18" ht="18" customHeight="1">
      <c r="A66" s="36" t="s">
        <v>77</v>
      </c>
      <c r="B66" s="37"/>
      <c r="C66" s="37"/>
      <c r="D66" s="37"/>
      <c r="E66" s="37">
        <v>2</v>
      </c>
      <c r="F66" s="37"/>
      <c r="G66" s="38"/>
      <c r="H66" s="37"/>
      <c r="I66" s="37"/>
      <c r="J66" s="37"/>
      <c r="K66" s="37"/>
      <c r="L66" s="37"/>
      <c r="M66" s="38"/>
      <c r="N66" s="37"/>
      <c r="O66" s="37"/>
      <c r="P66" s="37"/>
      <c r="Q66" s="37"/>
      <c r="R66" s="37"/>
    </row>
    <row r="67" spans="1:18" ht="18" customHeight="1">
      <c r="A67" s="36" t="s">
        <v>78</v>
      </c>
      <c r="B67" s="37"/>
      <c r="C67" s="37"/>
      <c r="D67" s="37"/>
      <c r="E67" s="37">
        <v>1</v>
      </c>
      <c r="F67" s="37"/>
      <c r="G67" s="38"/>
      <c r="H67" s="37"/>
      <c r="I67" s="37"/>
      <c r="J67" s="37"/>
      <c r="K67" s="37"/>
      <c r="L67" s="37"/>
      <c r="M67" s="38"/>
      <c r="N67" s="37"/>
      <c r="O67" s="37"/>
      <c r="P67" s="37"/>
      <c r="Q67" s="37"/>
      <c r="R67" s="37"/>
    </row>
    <row r="68" spans="1:18" ht="18" customHeight="1">
      <c r="A68" s="33" t="s">
        <v>51</v>
      </c>
      <c r="B68" s="34">
        <v>7</v>
      </c>
      <c r="C68" s="34">
        <v>17</v>
      </c>
      <c r="D68" s="34">
        <v>11</v>
      </c>
      <c r="E68" s="34">
        <v>9</v>
      </c>
      <c r="F68" s="34">
        <v>4</v>
      </c>
      <c r="G68" s="35"/>
      <c r="H68" s="34">
        <v>56</v>
      </c>
      <c r="I68" s="34">
        <v>39</v>
      </c>
      <c r="J68" s="34">
        <v>47</v>
      </c>
      <c r="K68" s="34">
        <v>40</v>
      </c>
      <c r="L68" s="34">
        <v>13</v>
      </c>
      <c r="M68" s="35"/>
      <c r="N68" s="34">
        <v>43</v>
      </c>
      <c r="O68" s="34">
        <v>26</v>
      </c>
      <c r="P68" s="34">
        <v>25</v>
      </c>
      <c r="Q68" s="34">
        <v>29</v>
      </c>
      <c r="R68" s="34">
        <v>6</v>
      </c>
    </row>
    <row r="69" spans="1:18" ht="18" customHeight="1">
      <c r="A69" s="36" t="s">
        <v>52</v>
      </c>
      <c r="B69" s="37"/>
      <c r="C69" s="37"/>
      <c r="D69" s="37"/>
      <c r="E69" s="37"/>
      <c r="F69" s="37"/>
      <c r="G69" s="38"/>
      <c r="H69" s="37"/>
      <c r="I69" s="37"/>
      <c r="J69" s="37">
        <v>1</v>
      </c>
      <c r="K69" s="37"/>
      <c r="L69" s="37"/>
      <c r="M69" s="38"/>
      <c r="N69" s="37">
        <v>1</v>
      </c>
      <c r="O69" s="37"/>
      <c r="P69" s="37">
        <v>2</v>
      </c>
      <c r="Q69" s="37"/>
      <c r="R69" s="37"/>
    </row>
    <row r="70" spans="1:18" ht="18" customHeight="1">
      <c r="A70" s="36" t="s">
        <v>53</v>
      </c>
      <c r="B70" s="37"/>
      <c r="C70" s="37"/>
      <c r="D70" s="37">
        <v>1</v>
      </c>
      <c r="E70" s="37">
        <v>1</v>
      </c>
      <c r="F70" s="37"/>
      <c r="G70" s="38"/>
      <c r="H70" s="37"/>
      <c r="I70" s="37"/>
      <c r="J70" s="37">
        <v>2</v>
      </c>
      <c r="K70" s="37">
        <v>2</v>
      </c>
      <c r="L70" s="37"/>
      <c r="M70" s="38"/>
      <c r="N70" s="37">
        <v>1</v>
      </c>
      <c r="O70" s="37">
        <v>1</v>
      </c>
      <c r="P70" s="37"/>
      <c r="Q70" s="37"/>
      <c r="R70" s="37"/>
    </row>
    <row r="71" spans="1:18" ht="18" customHeight="1">
      <c r="A71" s="36" t="s">
        <v>54</v>
      </c>
      <c r="B71" s="37"/>
      <c r="C71" s="37"/>
      <c r="D71" s="37">
        <v>1</v>
      </c>
      <c r="E71" s="37"/>
      <c r="F71" s="37"/>
      <c r="G71" s="38"/>
      <c r="H71" s="37"/>
      <c r="I71" s="37">
        <v>3</v>
      </c>
      <c r="J71" s="37">
        <v>1</v>
      </c>
      <c r="K71" s="37"/>
      <c r="L71" s="37"/>
      <c r="M71" s="38"/>
      <c r="N71" s="37"/>
      <c r="O71" s="37"/>
      <c r="P71" s="37">
        <v>1</v>
      </c>
      <c r="Q71" s="37"/>
      <c r="R71" s="37"/>
    </row>
    <row r="72" spans="1:18" ht="18" customHeight="1">
      <c r="A72" s="36" t="s">
        <v>79</v>
      </c>
      <c r="B72" s="37"/>
      <c r="C72" s="37"/>
      <c r="D72" s="37"/>
      <c r="E72" s="37"/>
      <c r="F72" s="37"/>
      <c r="G72" s="38"/>
      <c r="H72" s="37">
        <v>2</v>
      </c>
      <c r="I72" s="37">
        <v>1</v>
      </c>
      <c r="J72" s="37"/>
      <c r="K72" s="37"/>
      <c r="L72" s="37"/>
      <c r="M72" s="38"/>
      <c r="N72" s="37"/>
      <c r="O72" s="37"/>
      <c r="P72" s="37"/>
      <c r="Q72" s="37"/>
      <c r="R72" s="37"/>
    </row>
    <row r="73" spans="1:18" ht="18" customHeight="1">
      <c r="A73" s="36" t="s">
        <v>80</v>
      </c>
      <c r="B73" s="37"/>
      <c r="C73" s="37"/>
      <c r="D73" s="37"/>
      <c r="E73" s="37"/>
      <c r="F73" s="37"/>
      <c r="G73" s="38"/>
      <c r="H73" s="37">
        <v>1</v>
      </c>
      <c r="I73" s="37">
        <v>2</v>
      </c>
      <c r="J73" s="37"/>
      <c r="K73" s="37">
        <v>1</v>
      </c>
      <c r="L73" s="37"/>
      <c r="M73" s="38"/>
      <c r="N73" s="37">
        <v>2</v>
      </c>
      <c r="O73" s="37">
        <v>1</v>
      </c>
      <c r="P73" s="37"/>
      <c r="Q73" s="37">
        <v>1</v>
      </c>
      <c r="R73" s="37"/>
    </row>
    <row r="74" spans="1:18" ht="18" customHeight="1">
      <c r="A74" s="36" t="s">
        <v>55</v>
      </c>
      <c r="B74" s="37">
        <v>7</v>
      </c>
      <c r="C74" s="37">
        <v>16</v>
      </c>
      <c r="D74" s="37">
        <v>9</v>
      </c>
      <c r="E74" s="37">
        <v>8</v>
      </c>
      <c r="F74" s="37">
        <v>4</v>
      </c>
      <c r="G74" s="38"/>
      <c r="H74" s="37">
        <v>45</v>
      </c>
      <c r="I74" s="37">
        <v>23</v>
      </c>
      <c r="J74" s="37">
        <v>39</v>
      </c>
      <c r="K74" s="37">
        <v>36</v>
      </c>
      <c r="L74" s="37">
        <v>12</v>
      </c>
      <c r="M74" s="38"/>
      <c r="N74" s="37">
        <v>34</v>
      </c>
      <c r="O74" s="37">
        <v>17</v>
      </c>
      <c r="P74" s="37">
        <v>17</v>
      </c>
      <c r="Q74" s="37">
        <v>25</v>
      </c>
      <c r="R74" s="37">
        <v>6</v>
      </c>
    </row>
    <row r="75" spans="1:18" ht="18" customHeight="1">
      <c r="A75" s="36" t="s">
        <v>56</v>
      </c>
      <c r="B75" s="37"/>
      <c r="C75" s="37"/>
      <c r="D75" s="37"/>
      <c r="E75" s="37"/>
      <c r="F75" s="37"/>
      <c r="G75" s="38"/>
      <c r="H75" s="37">
        <v>5</v>
      </c>
      <c r="I75" s="37">
        <v>8</v>
      </c>
      <c r="J75" s="37"/>
      <c r="K75" s="37"/>
      <c r="L75" s="37"/>
      <c r="M75" s="38"/>
      <c r="N75" s="37">
        <v>1</v>
      </c>
      <c r="O75" s="37">
        <v>2</v>
      </c>
      <c r="P75" s="37">
        <v>3</v>
      </c>
      <c r="Q75" s="37">
        <v>2</v>
      </c>
      <c r="R75" s="37"/>
    </row>
    <row r="76" spans="1:18" ht="18" customHeight="1">
      <c r="A76" s="36" t="s">
        <v>15</v>
      </c>
      <c r="B76" s="37"/>
      <c r="C76" s="37">
        <v>1</v>
      </c>
      <c r="D76" s="37"/>
      <c r="E76" s="37"/>
      <c r="F76" s="37"/>
      <c r="G76" s="38"/>
      <c r="H76" s="37">
        <v>3</v>
      </c>
      <c r="I76" s="37">
        <v>1</v>
      </c>
      <c r="J76" s="37">
        <v>4</v>
      </c>
      <c r="K76" s="37">
        <v>1</v>
      </c>
      <c r="L76" s="37">
        <v>1</v>
      </c>
      <c r="M76" s="38"/>
      <c r="N76" s="37">
        <v>4</v>
      </c>
      <c r="O76" s="37">
        <v>4</v>
      </c>
      <c r="P76" s="37">
        <v>2</v>
      </c>
      <c r="Q76" s="37">
        <v>1</v>
      </c>
      <c r="R76" s="37"/>
    </row>
    <row r="77" spans="1:18" ht="18" customHeight="1">
      <c r="A77" s="36" t="s">
        <v>57</v>
      </c>
      <c r="B77" s="37"/>
      <c r="C77" s="37"/>
      <c r="D77" s="37"/>
      <c r="E77" s="37"/>
      <c r="F77" s="37"/>
      <c r="G77" s="38"/>
      <c r="H77" s="37"/>
      <c r="I77" s="37">
        <v>1</v>
      </c>
      <c r="J77" s="37"/>
      <c r="K77" s="37"/>
      <c r="L77" s="37"/>
      <c r="M77" s="38"/>
      <c r="N77" s="37"/>
      <c r="O77" s="37">
        <v>1</v>
      </c>
      <c r="P77" s="37"/>
      <c r="Q77" s="37"/>
      <c r="R77" s="37"/>
    </row>
  </sheetData>
  <mergeCells count="6">
    <mergeCell ref="N15:R15"/>
    <mergeCell ref="A14:R14"/>
    <mergeCell ref="B15:F15"/>
    <mergeCell ref="B9:R9"/>
    <mergeCell ref="B11:R11"/>
    <mergeCell ref="H15:L15"/>
  </mergeCells>
  <pageMargins left="0.23622047244094491" right="0.23622047244094491" top="0.74803149606299213" bottom="0.74803149606299213" header="0.31496062992125984" footer="0.31496062992125984"/>
  <pageSetup paperSize="9" scale="94" fitToHeight="0" orientation="portrait" r:id="rId1"/>
  <rowBreaks count="1" manualBreakCount="1">
    <brk id="46"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0F374-8020-40D0-9F90-0BD87A789C34}">
  <dimension ref="A1:R46"/>
  <sheetViews>
    <sheetView tabSelected="1" topLeftCell="A5" workbookViewId="0">
      <selection activeCell="A39" sqref="A39"/>
    </sheetView>
  </sheetViews>
  <sheetFormatPr defaultRowHeight="14.5"/>
  <cols>
    <col min="1" max="1" width="73.1796875" customWidth="1"/>
    <col min="2" max="6" width="19.81640625" customWidth="1"/>
  </cols>
  <sheetData>
    <row r="1" spans="1:18" s="26" customFormat="1" ht="18" customHeight="1">
      <c r="A1" s="24"/>
      <c r="B1" s="64" t="s">
        <v>137</v>
      </c>
      <c r="C1" s="65"/>
      <c r="D1" s="65"/>
      <c r="E1" s="65"/>
      <c r="F1" s="66"/>
    </row>
    <row r="2" spans="1:18" s="26" customFormat="1" ht="18" customHeight="1">
      <c r="A2" s="27" t="s">
        <v>6</v>
      </c>
      <c r="B2" s="28" t="s">
        <v>7</v>
      </c>
      <c r="C2" s="28" t="s">
        <v>8</v>
      </c>
      <c r="D2" s="28" t="s">
        <v>9</v>
      </c>
      <c r="E2" s="28" t="s">
        <v>71</v>
      </c>
      <c r="F2" s="28" t="s">
        <v>138</v>
      </c>
    </row>
    <row r="3" spans="1:18" s="32" customFormat="1" ht="18" customHeight="1">
      <c r="A3" s="36" t="s">
        <v>113</v>
      </c>
      <c r="B3" s="37">
        <v>13</v>
      </c>
      <c r="C3" s="37">
        <v>5</v>
      </c>
      <c r="D3" s="37">
        <v>2</v>
      </c>
      <c r="E3" s="37">
        <v>8</v>
      </c>
      <c r="F3" s="37">
        <v>5</v>
      </c>
    </row>
    <row r="4" spans="1:18" s="32" customFormat="1" ht="18" customHeight="1">
      <c r="A4" s="36" t="s">
        <v>114</v>
      </c>
      <c r="B4" s="37">
        <v>1</v>
      </c>
      <c r="C4" s="37">
        <v>1</v>
      </c>
      <c r="D4" s="37"/>
      <c r="E4" s="37"/>
      <c r="F4" s="37"/>
    </row>
    <row r="5" spans="1:18" s="23" customFormat="1" ht="18" customHeight="1">
      <c r="A5" s="67" t="s">
        <v>82</v>
      </c>
      <c r="B5" s="67"/>
      <c r="C5" s="67"/>
      <c r="D5" s="67"/>
      <c r="E5" s="67"/>
      <c r="F5" s="67"/>
      <c r="G5" s="67"/>
      <c r="H5" s="67"/>
      <c r="I5" s="67"/>
      <c r="J5" s="67"/>
      <c r="K5" s="67"/>
      <c r="L5" s="67"/>
      <c r="M5" s="67"/>
      <c r="N5" s="67"/>
      <c r="O5" s="67"/>
      <c r="P5" s="67"/>
      <c r="Q5" s="67"/>
      <c r="R5" s="67"/>
    </row>
    <row r="7" spans="1:18">
      <c r="A7" s="61" t="s">
        <v>95</v>
      </c>
      <c r="B7" s="61" t="s">
        <v>112</v>
      </c>
    </row>
    <row r="8" spans="1:18">
      <c r="A8" t="s">
        <v>115</v>
      </c>
      <c r="B8" t="s">
        <v>113</v>
      </c>
    </row>
    <row r="9" spans="1:18">
      <c r="A9" t="s">
        <v>116</v>
      </c>
      <c r="B9" t="s">
        <v>113</v>
      </c>
    </row>
    <row r="10" spans="1:18">
      <c r="A10" t="s">
        <v>117</v>
      </c>
      <c r="B10" t="s">
        <v>113</v>
      </c>
    </row>
    <row r="11" spans="1:18">
      <c r="A11" t="s">
        <v>117</v>
      </c>
      <c r="B11" t="s">
        <v>113</v>
      </c>
    </row>
    <row r="12" spans="1:18">
      <c r="A12" t="s">
        <v>118</v>
      </c>
      <c r="B12" t="s">
        <v>113</v>
      </c>
    </row>
    <row r="13" spans="1:18">
      <c r="A13" t="s">
        <v>119</v>
      </c>
      <c r="B13" t="s">
        <v>113</v>
      </c>
    </row>
    <row r="14" spans="1:18">
      <c r="A14" t="s">
        <v>120</v>
      </c>
      <c r="B14" t="s">
        <v>113</v>
      </c>
    </row>
    <row r="15" spans="1:18">
      <c r="A15" t="s">
        <v>121</v>
      </c>
      <c r="B15" t="s">
        <v>113</v>
      </c>
    </row>
    <row r="16" spans="1:18">
      <c r="A16" t="s">
        <v>117</v>
      </c>
      <c r="B16" t="s">
        <v>113</v>
      </c>
    </row>
    <row r="17" spans="1:2">
      <c r="A17" t="s">
        <v>122</v>
      </c>
      <c r="B17" t="s">
        <v>113</v>
      </c>
    </row>
    <row r="18" spans="1:2">
      <c r="A18" t="s">
        <v>117</v>
      </c>
      <c r="B18" t="s">
        <v>113</v>
      </c>
    </row>
    <row r="19" spans="1:2">
      <c r="A19" t="s">
        <v>123</v>
      </c>
      <c r="B19" t="s">
        <v>113</v>
      </c>
    </row>
    <row r="20" spans="1:2">
      <c r="A20" t="s">
        <v>124</v>
      </c>
      <c r="B20" t="s">
        <v>113</v>
      </c>
    </row>
    <row r="21" spans="1:2">
      <c r="A21" t="s">
        <v>136</v>
      </c>
      <c r="B21" t="s">
        <v>114</v>
      </c>
    </row>
    <row r="22" spans="1:2">
      <c r="A22" s="61" t="s">
        <v>94</v>
      </c>
      <c r="B22" s="61" t="s">
        <v>112</v>
      </c>
    </row>
    <row r="23" spans="1:2">
      <c r="A23" t="s">
        <v>125</v>
      </c>
      <c r="B23" t="s">
        <v>113</v>
      </c>
    </row>
    <row r="24" spans="1:2">
      <c r="A24" t="s">
        <v>126</v>
      </c>
      <c r="B24" t="s">
        <v>113</v>
      </c>
    </row>
    <row r="25" spans="1:2">
      <c r="A25" t="s">
        <v>115</v>
      </c>
      <c r="B25" t="s">
        <v>113</v>
      </c>
    </row>
    <row r="26" spans="1:2">
      <c r="A26" t="s">
        <v>127</v>
      </c>
      <c r="B26" t="s">
        <v>113</v>
      </c>
    </row>
    <row r="27" spans="1:2">
      <c r="A27" t="s">
        <v>115</v>
      </c>
      <c r="B27" t="s">
        <v>113</v>
      </c>
    </row>
    <row r="28" spans="1:2">
      <c r="A28" t="s">
        <v>142</v>
      </c>
      <c r="B28" t="s">
        <v>114</v>
      </c>
    </row>
    <row r="29" spans="1:2">
      <c r="A29" s="61" t="s">
        <v>93</v>
      </c>
      <c r="B29" s="61" t="s">
        <v>112</v>
      </c>
    </row>
    <row r="30" spans="1:2">
      <c r="A30" t="s">
        <v>128</v>
      </c>
      <c r="B30" t="s">
        <v>113</v>
      </c>
    </row>
    <row r="31" spans="1:2">
      <c r="A31" t="s">
        <v>115</v>
      </c>
      <c r="B31" t="s">
        <v>113</v>
      </c>
    </row>
    <row r="32" spans="1:2">
      <c r="A32" s="61" t="s">
        <v>102</v>
      </c>
      <c r="B32" s="61" t="s">
        <v>112</v>
      </c>
    </row>
    <row r="33" spans="1:2">
      <c r="A33" t="s">
        <v>129</v>
      </c>
      <c r="B33" t="s">
        <v>113</v>
      </c>
    </row>
    <row r="34" spans="1:2">
      <c r="A34" t="s">
        <v>117</v>
      </c>
      <c r="B34" t="s">
        <v>113</v>
      </c>
    </row>
    <row r="35" spans="1:2">
      <c r="A35" t="s">
        <v>116</v>
      </c>
      <c r="B35" t="s">
        <v>113</v>
      </c>
    </row>
    <row r="36" spans="1:2">
      <c r="A36" t="s">
        <v>130</v>
      </c>
      <c r="B36" t="s">
        <v>113</v>
      </c>
    </row>
    <row r="37" spans="1:2">
      <c r="A37" t="s">
        <v>115</v>
      </c>
      <c r="B37" t="s">
        <v>113</v>
      </c>
    </row>
    <row r="38" spans="1:2">
      <c r="A38" t="s">
        <v>117</v>
      </c>
      <c r="B38" t="s">
        <v>113</v>
      </c>
    </row>
    <row r="39" spans="1:2">
      <c r="A39" t="s">
        <v>117</v>
      </c>
      <c r="B39" t="s">
        <v>113</v>
      </c>
    </row>
    <row r="40" spans="1:2">
      <c r="A40" t="s">
        <v>117</v>
      </c>
      <c r="B40" t="s">
        <v>113</v>
      </c>
    </row>
    <row r="41" spans="1:2">
      <c r="A41" s="61" t="s">
        <v>131</v>
      </c>
      <c r="B41" s="61" t="s">
        <v>112</v>
      </c>
    </row>
    <row r="42" spans="1:2">
      <c r="A42" t="s">
        <v>132</v>
      </c>
      <c r="B42" t="s">
        <v>113</v>
      </c>
    </row>
    <row r="43" spans="1:2">
      <c r="A43" t="s">
        <v>133</v>
      </c>
      <c r="B43" t="s">
        <v>113</v>
      </c>
    </row>
    <row r="44" spans="1:2">
      <c r="A44" t="s">
        <v>117</v>
      </c>
      <c r="B44" t="s">
        <v>113</v>
      </c>
    </row>
    <row r="45" spans="1:2">
      <c r="A45" t="s">
        <v>134</v>
      </c>
      <c r="B45" t="s">
        <v>113</v>
      </c>
    </row>
    <row r="46" spans="1:2">
      <c r="A46" t="s">
        <v>135</v>
      </c>
      <c r="B46" t="s">
        <v>113</v>
      </c>
    </row>
  </sheetData>
  <mergeCells count="2">
    <mergeCell ref="B1:F1"/>
    <mergeCell ref="A5:R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7BB4E-B7FE-4DBC-8108-FB081E62253D}">
  <sheetPr>
    <tabColor theme="7" tint="0.79998168889431442"/>
    <pageSetUpPr fitToPage="1"/>
  </sheetPr>
  <dimension ref="A2:I42"/>
  <sheetViews>
    <sheetView showGridLines="0" topLeftCell="A16" zoomScale="90" zoomScaleNormal="90" workbookViewId="0">
      <selection activeCell="E28" sqref="E28"/>
    </sheetView>
  </sheetViews>
  <sheetFormatPr defaultColWidth="8.81640625" defaultRowHeight="14.5"/>
  <cols>
    <col min="1" max="1" width="38" style="23" customWidth="1"/>
    <col min="2" max="8" width="12" style="23" customWidth="1"/>
    <col min="9" max="9" width="9.54296875" style="23" customWidth="1"/>
    <col min="10" max="16384" width="8.81640625" style="23"/>
  </cols>
  <sheetData>
    <row r="2" spans="1:9" s="41" customFormat="1" ht="31.5" customHeight="1">
      <c r="A2" s="26" t="s">
        <v>104</v>
      </c>
    </row>
    <row r="3" spans="1:9" s="41" customFormat="1" ht="31.5" customHeight="1">
      <c r="A3" s="26" t="s">
        <v>105</v>
      </c>
    </row>
    <row r="5" spans="1:9" s="42" customFormat="1" ht="22.9" customHeight="1">
      <c r="A5" s="1" t="s">
        <v>83</v>
      </c>
    </row>
    <row r="6" spans="1:9" ht="25">
      <c r="A6" s="4" t="s">
        <v>84</v>
      </c>
      <c r="B6" s="4"/>
      <c r="C6" s="4"/>
    </row>
    <row r="7" spans="1:9">
      <c r="A7" s="7" t="s">
        <v>1</v>
      </c>
      <c r="B7" s="7"/>
      <c r="C7" s="7"/>
      <c r="D7" s="8"/>
      <c r="E7" s="8"/>
      <c r="F7" s="8"/>
      <c r="G7" s="8"/>
      <c r="H7" s="8"/>
    </row>
    <row r="8" spans="1:9">
      <c r="A8" s="12" t="s">
        <v>2</v>
      </c>
      <c r="B8" s="15" t="s">
        <v>85</v>
      </c>
      <c r="C8" s="15"/>
      <c r="D8" s="8"/>
      <c r="E8" s="8"/>
      <c r="F8" s="8"/>
      <c r="G8" s="8"/>
      <c r="H8" s="8"/>
    </row>
    <row r="9" spans="1:9">
      <c r="A9" s="10"/>
      <c r="B9" s="15" t="s">
        <v>86</v>
      </c>
      <c r="C9" s="15"/>
      <c r="D9" s="8"/>
      <c r="E9" s="8"/>
      <c r="F9" s="8"/>
      <c r="G9" s="8"/>
      <c r="H9" s="8"/>
    </row>
    <row r="10" spans="1:9">
      <c r="A10" s="10"/>
      <c r="B10" s="69" t="s">
        <v>87</v>
      </c>
      <c r="C10" s="69"/>
      <c r="D10" s="69"/>
      <c r="E10" s="69"/>
      <c r="F10" s="69"/>
      <c r="G10" s="69"/>
      <c r="H10" s="69"/>
    </row>
    <row r="11" spans="1:9" ht="14.5" customHeight="1">
      <c r="A11" s="10"/>
      <c r="D11" s="11"/>
      <c r="E11" s="11"/>
      <c r="F11" s="11"/>
      <c r="G11" s="11"/>
      <c r="H11" s="11"/>
    </row>
    <row r="12" spans="1:9" ht="66" customHeight="1">
      <c r="A12" s="12" t="s">
        <v>2</v>
      </c>
      <c r="B12" s="62" t="s">
        <v>88</v>
      </c>
      <c r="C12" s="62"/>
      <c r="D12" s="62"/>
      <c r="E12" s="62"/>
      <c r="F12" s="62"/>
      <c r="G12" s="62"/>
      <c r="H12" s="62"/>
      <c r="I12" s="11"/>
    </row>
    <row r="13" spans="1:9">
      <c r="A13" s="13"/>
      <c r="B13" s="13"/>
      <c r="C13" s="13"/>
      <c r="D13" s="8"/>
      <c r="E13" s="8"/>
      <c r="F13" s="8"/>
      <c r="G13" s="8"/>
      <c r="H13" s="8"/>
    </row>
    <row r="14" spans="1:9" ht="15" customHeight="1">
      <c r="A14" s="12" t="s">
        <v>2</v>
      </c>
      <c r="B14" s="62" t="s">
        <v>89</v>
      </c>
      <c r="C14" s="62"/>
      <c r="D14" s="62"/>
      <c r="E14" s="62"/>
      <c r="F14" s="62"/>
      <c r="G14" s="62"/>
      <c r="H14" s="62"/>
    </row>
    <row r="15" spans="1:9" ht="15" customHeight="1">
      <c r="A15" s="43"/>
      <c r="B15" s="43"/>
      <c r="C15" s="43"/>
      <c r="D15" s="43"/>
      <c r="E15" s="43"/>
      <c r="F15" s="43"/>
      <c r="G15" s="43"/>
      <c r="H15" s="43"/>
    </row>
    <row r="16" spans="1:9" ht="30" customHeight="1">
      <c r="A16" s="12" t="s">
        <v>2</v>
      </c>
      <c r="B16" s="62" t="s">
        <v>101</v>
      </c>
      <c r="C16" s="62"/>
      <c r="D16" s="62"/>
      <c r="E16" s="62"/>
      <c r="F16" s="62"/>
      <c r="G16" s="62"/>
      <c r="H16" s="62"/>
      <c r="I16" s="11"/>
    </row>
    <row r="17" spans="1:8" ht="15" customHeight="1">
      <c r="A17" s="44"/>
      <c r="B17" s="45"/>
      <c r="C17" s="45"/>
      <c r="D17" s="45"/>
      <c r="E17" s="45"/>
      <c r="F17" s="45"/>
      <c r="G17" s="45"/>
      <c r="H17" s="45"/>
    </row>
    <row r="18" spans="1:8" ht="22.9" customHeight="1">
      <c r="A18" s="20" t="s">
        <v>91</v>
      </c>
    </row>
    <row r="19" spans="1:8" ht="22.9" customHeight="1">
      <c r="A19" s="20"/>
    </row>
    <row r="20" spans="1:8" ht="22.9" customHeight="1">
      <c r="A20" s="20" t="s">
        <v>5</v>
      </c>
    </row>
    <row r="21" spans="1:8" ht="18" customHeight="1">
      <c r="A21" s="46" t="s">
        <v>92</v>
      </c>
      <c r="B21" s="47" t="s">
        <v>103</v>
      </c>
      <c r="C21" s="47" t="s">
        <v>102</v>
      </c>
      <c r="D21" s="47" t="s">
        <v>93</v>
      </c>
      <c r="E21" s="47" t="s">
        <v>94</v>
      </c>
      <c r="F21" s="47" t="s">
        <v>95</v>
      </c>
    </row>
    <row r="22" spans="1:8" ht="18" customHeight="1">
      <c r="A22" s="48" t="s">
        <v>96</v>
      </c>
      <c r="B22" s="49" t="s">
        <v>97</v>
      </c>
      <c r="C22" s="49" t="s">
        <v>97</v>
      </c>
      <c r="D22" s="49" t="s">
        <v>97</v>
      </c>
      <c r="E22" s="49" t="s">
        <v>97</v>
      </c>
      <c r="F22" s="49" t="s">
        <v>97</v>
      </c>
    </row>
    <row r="23" spans="1:8" ht="18" customHeight="1">
      <c r="A23" s="48" t="s">
        <v>98</v>
      </c>
      <c r="B23" s="49">
        <v>7</v>
      </c>
      <c r="C23" s="49">
        <v>10</v>
      </c>
      <c r="D23" s="49">
        <v>4</v>
      </c>
      <c r="E23" s="49">
        <v>2</v>
      </c>
      <c r="F23" s="50">
        <v>4</v>
      </c>
    </row>
    <row r="24" spans="1:8" ht="18" customHeight="1">
      <c r="A24" s="48" t="s">
        <v>99</v>
      </c>
      <c r="B24" s="49">
        <v>2</v>
      </c>
      <c r="C24" s="49">
        <v>16</v>
      </c>
      <c r="D24" s="49">
        <v>6</v>
      </c>
      <c r="E24" s="49">
        <v>5</v>
      </c>
      <c r="F24" s="49">
        <v>7</v>
      </c>
    </row>
    <row r="25" spans="1:8" ht="18" customHeight="1">
      <c r="A25" s="46" t="s">
        <v>100</v>
      </c>
      <c r="B25" s="51">
        <f>SUM(B23:B24)</f>
        <v>9</v>
      </c>
      <c r="C25" s="51">
        <f>SUM(C22:C24)</f>
        <v>26</v>
      </c>
      <c r="D25" s="51">
        <f t="shared" ref="D25:F25" si="0">SUM(D22:D24)</f>
        <v>10</v>
      </c>
      <c r="E25" s="51">
        <f t="shared" si="0"/>
        <v>7</v>
      </c>
      <c r="F25" s="51">
        <f t="shared" si="0"/>
        <v>11</v>
      </c>
      <c r="G25" s="52"/>
    </row>
    <row r="26" spans="1:8" ht="18" customHeight="1">
      <c r="A26" s="68" t="s">
        <v>111</v>
      </c>
      <c r="B26" s="68"/>
      <c r="C26" s="68"/>
      <c r="D26" s="68"/>
      <c r="E26" s="68"/>
      <c r="F26" s="68"/>
      <c r="G26" s="68"/>
      <c r="H26" s="68"/>
    </row>
    <row r="27" spans="1:8" ht="15" customHeight="1">
      <c r="A27" s="44"/>
      <c r="B27" s="45"/>
      <c r="C27" s="45"/>
      <c r="D27" s="45"/>
      <c r="E27" s="45"/>
      <c r="F27" s="45"/>
      <c r="G27" s="45"/>
      <c r="H27" s="45"/>
    </row>
    <row r="28" spans="1:8" ht="22.9" customHeight="1">
      <c r="A28" s="20" t="s">
        <v>74</v>
      </c>
    </row>
    <row r="29" spans="1:8" ht="18" customHeight="1">
      <c r="A29" s="46" t="s">
        <v>92</v>
      </c>
      <c r="B29" s="47" t="s">
        <v>103</v>
      </c>
      <c r="C29" s="47" t="s">
        <v>102</v>
      </c>
      <c r="D29" s="47" t="s">
        <v>93</v>
      </c>
      <c r="E29" s="47" t="s">
        <v>94</v>
      </c>
      <c r="F29" s="47" t="s">
        <v>95</v>
      </c>
    </row>
    <row r="30" spans="1:8" ht="18" customHeight="1">
      <c r="A30" s="48" t="s">
        <v>96</v>
      </c>
      <c r="B30" s="49" t="s">
        <v>97</v>
      </c>
      <c r="C30" s="49">
        <v>1</v>
      </c>
      <c r="D30" s="49">
        <v>1</v>
      </c>
      <c r="E30" s="49" t="s">
        <v>97</v>
      </c>
      <c r="F30" s="49" t="s">
        <v>97</v>
      </c>
    </row>
    <row r="31" spans="1:8" ht="18" customHeight="1">
      <c r="A31" s="48" t="s">
        <v>98</v>
      </c>
      <c r="B31" s="49">
        <v>3</v>
      </c>
      <c r="C31" s="49">
        <v>9</v>
      </c>
      <c r="D31" s="49">
        <v>12</v>
      </c>
      <c r="E31" s="49">
        <v>8</v>
      </c>
      <c r="F31" s="50">
        <v>26</v>
      </c>
    </row>
    <row r="32" spans="1:8" ht="18" customHeight="1">
      <c r="A32" s="48" t="s">
        <v>99</v>
      </c>
      <c r="B32" s="49">
        <v>7</v>
      </c>
      <c r="C32" s="49">
        <v>20</v>
      </c>
      <c r="D32" s="49">
        <v>23</v>
      </c>
      <c r="E32" s="49">
        <v>15</v>
      </c>
      <c r="F32" s="49">
        <v>16</v>
      </c>
    </row>
    <row r="33" spans="1:8" ht="18" customHeight="1">
      <c r="A33" s="46" t="s">
        <v>100</v>
      </c>
      <c r="B33" s="51">
        <f>SUM(B30:B32)</f>
        <v>10</v>
      </c>
      <c r="C33" s="51">
        <f>SUM(C30:C32)</f>
        <v>30</v>
      </c>
      <c r="D33" s="51">
        <f t="shared" ref="D33:F33" si="1">SUM(D30:D32)</f>
        <v>36</v>
      </c>
      <c r="E33" s="51">
        <f t="shared" si="1"/>
        <v>23</v>
      </c>
      <c r="F33" s="51">
        <f t="shared" si="1"/>
        <v>42</v>
      </c>
      <c r="G33" s="52"/>
    </row>
    <row r="34" spans="1:8" ht="18" customHeight="1">
      <c r="A34" s="68" t="s">
        <v>111</v>
      </c>
      <c r="B34" s="68"/>
      <c r="C34" s="68"/>
      <c r="D34" s="68"/>
      <c r="E34" s="68"/>
      <c r="F34" s="68"/>
      <c r="G34" s="68"/>
      <c r="H34" s="68"/>
    </row>
    <row r="35" spans="1:8" ht="18" customHeight="1">
      <c r="A35" s="53"/>
      <c r="B35" s="54"/>
      <c r="C35" s="54"/>
      <c r="D35" s="54"/>
      <c r="E35" s="54"/>
      <c r="F35" s="54"/>
      <c r="G35" s="54"/>
      <c r="H35" s="54"/>
    </row>
    <row r="36" spans="1:8" ht="22.9" customHeight="1">
      <c r="A36" s="20" t="s">
        <v>73</v>
      </c>
    </row>
    <row r="37" spans="1:8" ht="18" customHeight="1">
      <c r="A37" s="46" t="s">
        <v>92</v>
      </c>
      <c r="B37" s="47" t="s">
        <v>103</v>
      </c>
      <c r="C37" s="47" t="s">
        <v>102</v>
      </c>
      <c r="D37" s="47" t="s">
        <v>93</v>
      </c>
      <c r="E37" s="47" t="s">
        <v>94</v>
      </c>
      <c r="F37" s="47" t="s">
        <v>95</v>
      </c>
    </row>
    <row r="38" spans="1:8" ht="18" customHeight="1">
      <c r="A38" s="48" t="s">
        <v>96</v>
      </c>
      <c r="B38" s="49" t="s">
        <v>97</v>
      </c>
      <c r="C38" s="49" t="s">
        <v>97</v>
      </c>
      <c r="D38" s="49" t="s">
        <v>97</v>
      </c>
      <c r="E38" s="49" t="s">
        <v>97</v>
      </c>
      <c r="F38" s="49" t="s">
        <v>97</v>
      </c>
    </row>
    <row r="39" spans="1:8" ht="18" customHeight="1">
      <c r="A39" s="48" t="s">
        <v>98</v>
      </c>
      <c r="B39" s="49">
        <v>2</v>
      </c>
      <c r="C39" s="49">
        <v>14</v>
      </c>
      <c r="D39" s="49">
        <v>8</v>
      </c>
      <c r="E39" s="49">
        <v>11</v>
      </c>
      <c r="F39" s="50">
        <v>11</v>
      </c>
    </row>
    <row r="40" spans="1:8" ht="18" customHeight="1">
      <c r="A40" s="48" t="s">
        <v>99</v>
      </c>
      <c r="B40" s="49">
        <v>8</v>
      </c>
      <c r="C40" s="49">
        <v>24</v>
      </c>
      <c r="D40" s="49">
        <v>21</v>
      </c>
      <c r="E40" s="49">
        <v>19</v>
      </c>
      <c r="F40" s="49">
        <v>25</v>
      </c>
    </row>
    <row r="41" spans="1:8" ht="18" customHeight="1">
      <c r="A41" s="46" t="s">
        <v>100</v>
      </c>
      <c r="B41" s="51">
        <f>SUM(B38:B40)</f>
        <v>10</v>
      </c>
      <c r="C41" s="51">
        <f>SUM(C38:C40)</f>
        <v>38</v>
      </c>
      <c r="D41" s="51">
        <f t="shared" ref="D41:F41" si="2">SUM(D38:D40)</f>
        <v>29</v>
      </c>
      <c r="E41" s="51">
        <f t="shared" si="2"/>
        <v>30</v>
      </c>
      <c r="F41" s="51">
        <f t="shared" si="2"/>
        <v>36</v>
      </c>
      <c r="G41" s="52"/>
    </row>
    <row r="42" spans="1:8" ht="18" customHeight="1">
      <c r="A42" s="68" t="s">
        <v>111</v>
      </c>
      <c r="B42" s="68"/>
      <c r="C42" s="68"/>
      <c r="D42" s="68"/>
      <c r="E42" s="68"/>
      <c r="F42" s="68"/>
      <c r="G42" s="68"/>
      <c r="H42" s="68"/>
    </row>
  </sheetData>
  <mergeCells count="7">
    <mergeCell ref="A42:H42"/>
    <mergeCell ref="B10:H10"/>
    <mergeCell ref="B12:H12"/>
    <mergeCell ref="B14:H14"/>
    <mergeCell ref="B16:H16"/>
    <mergeCell ref="A26:H26"/>
    <mergeCell ref="A34:H34"/>
  </mergeCells>
  <pageMargins left="0.70866141732283472" right="0.70866141732283472" top="0.74803149606299213" bottom="0.74803149606299213" header="0.31496062992125984" footer="0.31496062992125984"/>
  <pageSetup paperSize="9" scale="71" fitToHeight="0" orientation="portrait"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F0C4-644D-4EA8-8C84-F59B964D3C1B}">
  <sheetPr>
    <tabColor theme="7" tint="0.79998168889431442"/>
    <pageSetUpPr fitToPage="1"/>
  </sheetPr>
  <dimension ref="A1:I31"/>
  <sheetViews>
    <sheetView showGridLines="0" zoomScale="90" zoomScaleNormal="90" workbookViewId="0">
      <selection activeCell="M10" sqref="M10"/>
    </sheetView>
  </sheetViews>
  <sheetFormatPr defaultColWidth="8.81640625" defaultRowHeight="14.5"/>
  <cols>
    <col min="1" max="1" width="51" style="23" customWidth="1"/>
    <col min="2" max="6" width="12.1796875" style="23" customWidth="1"/>
    <col min="7" max="8" width="12" style="23" customWidth="1"/>
    <col min="9" max="9" width="9.54296875" style="23" customWidth="1"/>
    <col min="10" max="16384" width="8.81640625" style="23"/>
  </cols>
  <sheetData>
    <row r="1" spans="1:9" s="42" customFormat="1" ht="22.9" customHeight="1">
      <c r="A1" s="1" t="s">
        <v>108</v>
      </c>
    </row>
    <row r="2" spans="1:9" ht="25">
      <c r="A2" s="4" t="s">
        <v>84</v>
      </c>
      <c r="B2" s="4"/>
      <c r="C2" s="4"/>
    </row>
    <row r="3" spans="1:9">
      <c r="A3" s="7" t="s">
        <v>1</v>
      </c>
      <c r="B3" s="7"/>
      <c r="C3" s="7"/>
      <c r="D3" s="8"/>
      <c r="E3" s="8"/>
      <c r="F3" s="8"/>
      <c r="G3" s="8"/>
      <c r="H3" s="8"/>
    </row>
    <row r="4" spans="1:9">
      <c r="A4" s="12" t="s">
        <v>2</v>
      </c>
      <c r="B4" s="15" t="s">
        <v>85</v>
      </c>
      <c r="C4" s="15"/>
      <c r="D4" s="8"/>
      <c r="E4" s="8"/>
      <c r="F4" s="8"/>
      <c r="G4" s="8"/>
      <c r="H4" s="8"/>
    </row>
    <row r="5" spans="1:9">
      <c r="A5" s="10"/>
      <c r="B5" s="15" t="s">
        <v>86</v>
      </c>
      <c r="C5" s="15"/>
      <c r="D5" s="8"/>
      <c r="E5" s="8"/>
      <c r="F5" s="8"/>
      <c r="G5" s="8"/>
      <c r="H5" s="8"/>
    </row>
    <row r="6" spans="1:9">
      <c r="A6" s="10"/>
      <c r="B6" s="69" t="s">
        <v>87</v>
      </c>
      <c r="C6" s="69"/>
      <c r="D6" s="69"/>
      <c r="E6" s="69"/>
      <c r="F6" s="69"/>
      <c r="G6" s="69"/>
      <c r="H6" s="69"/>
    </row>
    <row r="7" spans="1:9" ht="14.5" customHeight="1">
      <c r="A7" s="10"/>
      <c r="D7" s="11"/>
      <c r="E7" s="11"/>
      <c r="F7" s="11"/>
      <c r="G7" s="11"/>
      <c r="H7" s="11"/>
    </row>
    <row r="8" spans="1:9" ht="66" customHeight="1">
      <c r="A8" s="12" t="s">
        <v>2</v>
      </c>
      <c r="B8" s="62" t="s">
        <v>88</v>
      </c>
      <c r="C8" s="62"/>
      <c r="D8" s="62"/>
      <c r="E8" s="62"/>
      <c r="F8" s="62"/>
      <c r="G8" s="62"/>
      <c r="H8" s="62"/>
      <c r="I8" s="11"/>
    </row>
    <row r="9" spans="1:9">
      <c r="A9" s="13"/>
      <c r="B9" s="13"/>
      <c r="C9" s="13"/>
      <c r="D9" s="8"/>
      <c r="E9" s="8"/>
      <c r="F9" s="8"/>
      <c r="G9" s="8"/>
      <c r="H9" s="8"/>
    </row>
    <row r="10" spans="1:9" ht="15" customHeight="1">
      <c r="A10" s="43"/>
      <c r="B10" s="43"/>
      <c r="C10" s="43"/>
      <c r="D10" s="43"/>
      <c r="E10" s="43"/>
      <c r="F10" s="43"/>
      <c r="G10" s="43"/>
      <c r="H10" s="43"/>
    </row>
    <row r="11" spans="1:9" ht="30" customHeight="1">
      <c r="A11" s="12" t="s">
        <v>2</v>
      </c>
      <c r="B11" s="62" t="s">
        <v>90</v>
      </c>
      <c r="C11" s="62"/>
      <c r="D11" s="62"/>
      <c r="E11" s="62"/>
      <c r="F11" s="62"/>
      <c r="G11" s="62"/>
      <c r="H11" s="62"/>
      <c r="I11" s="11"/>
    </row>
    <row r="12" spans="1:9" ht="15" customHeight="1">
      <c r="A12" s="44"/>
      <c r="B12" s="45"/>
      <c r="C12" s="45"/>
      <c r="D12" s="45"/>
      <c r="E12" s="45"/>
      <c r="F12" s="45"/>
      <c r="G12" s="45"/>
      <c r="H12" s="45"/>
    </row>
    <row r="13" spans="1:9" ht="22.9" customHeight="1">
      <c r="A13" s="20"/>
    </row>
    <row r="14" spans="1:9" ht="18" customHeight="1">
      <c r="A14" s="46" t="s">
        <v>109</v>
      </c>
      <c r="B14" s="47" t="s">
        <v>103</v>
      </c>
      <c r="C14" s="47" t="s">
        <v>102</v>
      </c>
      <c r="D14" s="47" t="s">
        <v>93</v>
      </c>
      <c r="E14" s="47" t="s">
        <v>94</v>
      </c>
      <c r="F14" s="47" t="s">
        <v>95</v>
      </c>
    </row>
    <row r="15" spans="1:9" ht="18" customHeight="1">
      <c r="A15" s="48" t="s">
        <v>5</v>
      </c>
      <c r="B15" s="49" t="s">
        <v>97</v>
      </c>
      <c r="C15" s="49" t="s">
        <v>97</v>
      </c>
      <c r="D15" s="49" t="s">
        <v>97</v>
      </c>
      <c r="E15" s="49" t="s">
        <v>97</v>
      </c>
      <c r="F15" s="49" t="s">
        <v>97</v>
      </c>
    </row>
    <row r="16" spans="1:9" ht="18" customHeight="1">
      <c r="A16" s="48" t="s">
        <v>74</v>
      </c>
      <c r="B16" s="49" t="s">
        <v>97</v>
      </c>
      <c r="C16" s="49">
        <v>1</v>
      </c>
      <c r="D16" s="49">
        <v>1</v>
      </c>
      <c r="E16" s="49" t="s">
        <v>97</v>
      </c>
      <c r="F16" s="49" t="s">
        <v>97</v>
      </c>
    </row>
    <row r="17" spans="1:8" ht="18" customHeight="1">
      <c r="A17" s="48" t="s">
        <v>73</v>
      </c>
      <c r="B17" s="49" t="s">
        <v>97</v>
      </c>
      <c r="C17" s="49" t="s">
        <v>97</v>
      </c>
      <c r="D17" s="49" t="s">
        <v>97</v>
      </c>
      <c r="E17" s="49" t="s">
        <v>97</v>
      </c>
      <c r="F17" s="49" t="s">
        <v>97</v>
      </c>
    </row>
    <row r="18" spans="1:8" ht="18" customHeight="1">
      <c r="A18" s="68" t="s">
        <v>111</v>
      </c>
      <c r="B18" s="68"/>
      <c r="C18" s="68"/>
      <c r="D18" s="68"/>
      <c r="E18" s="68"/>
      <c r="F18" s="68"/>
      <c r="G18" s="68"/>
      <c r="H18" s="68"/>
    </row>
    <row r="19" spans="1:8" ht="18" customHeight="1">
      <c r="A19" s="56"/>
      <c r="B19" s="56"/>
      <c r="C19" s="56"/>
      <c r="D19" s="56"/>
      <c r="E19" s="56"/>
      <c r="F19" s="56"/>
      <c r="G19" s="56"/>
      <c r="H19" s="56"/>
    </row>
    <row r="20" spans="1:8" s="41" customFormat="1" ht="31.5" customHeight="1">
      <c r="A20" s="26" t="s">
        <v>110</v>
      </c>
    </row>
    <row r="21" spans="1:8" ht="18" customHeight="1">
      <c r="A21" s="53"/>
      <c r="B21" s="54"/>
      <c r="C21" s="54"/>
      <c r="D21" s="54"/>
      <c r="E21" s="54"/>
      <c r="F21" s="54"/>
      <c r="G21" s="54"/>
      <c r="H21" s="54"/>
    </row>
    <row r="22" spans="1:8" ht="36.65" customHeight="1">
      <c r="A22" s="57" t="s">
        <v>106</v>
      </c>
      <c r="B22" s="58" t="s">
        <v>107</v>
      </c>
      <c r="C22" s="59"/>
      <c r="D22" s="60"/>
      <c r="E22" s="59"/>
      <c r="F22" s="55"/>
      <c r="G22" s="55"/>
      <c r="H22" s="55"/>
    </row>
    <row r="23" spans="1:8" ht="14.5" customHeight="1">
      <c r="A23" s="70" t="s">
        <v>140</v>
      </c>
      <c r="B23" s="72">
        <v>44409</v>
      </c>
      <c r="C23" s="74"/>
      <c r="D23" s="75"/>
      <c r="E23" s="74"/>
    </row>
    <row r="24" spans="1:8">
      <c r="A24" s="71"/>
      <c r="B24" s="73"/>
      <c r="C24" s="74"/>
      <c r="D24" s="76"/>
      <c r="E24" s="74"/>
      <c r="F24" s="77"/>
    </row>
    <row r="25" spans="1:8">
      <c r="A25" s="71"/>
      <c r="B25" s="73"/>
      <c r="C25" s="74"/>
      <c r="D25" s="76"/>
      <c r="E25" s="74"/>
      <c r="F25" s="77"/>
    </row>
    <row r="26" spans="1:8">
      <c r="A26" s="71"/>
      <c r="B26" s="73"/>
      <c r="C26" s="74"/>
      <c r="D26" s="76"/>
      <c r="E26" s="74"/>
      <c r="F26" s="77"/>
    </row>
    <row r="27" spans="1:8">
      <c r="A27" s="71"/>
      <c r="B27" s="73"/>
      <c r="C27" s="74"/>
      <c r="D27" s="76"/>
      <c r="E27" s="74"/>
      <c r="F27" s="77"/>
    </row>
    <row r="28" spans="1:8" ht="14.5" customHeight="1">
      <c r="A28" s="78" t="s">
        <v>141</v>
      </c>
      <c r="B28" s="72">
        <v>44866</v>
      </c>
      <c r="C28" s="74"/>
      <c r="D28" s="75"/>
      <c r="E28" s="74"/>
      <c r="F28" s="77"/>
    </row>
    <row r="29" spans="1:8" ht="14.5" customHeight="1">
      <c r="A29" s="78"/>
      <c r="B29" s="73"/>
      <c r="C29" s="74"/>
      <c r="D29" s="75"/>
      <c r="E29" s="74"/>
      <c r="F29" s="77"/>
    </row>
    <row r="30" spans="1:8" ht="14.5" customHeight="1">
      <c r="A30" s="78"/>
      <c r="B30" s="73"/>
      <c r="C30" s="74"/>
      <c r="D30" s="75"/>
      <c r="E30" s="74"/>
      <c r="F30" s="77"/>
    </row>
    <row r="31" spans="1:8" ht="32.25" customHeight="1">
      <c r="A31" s="78"/>
      <c r="B31" s="73"/>
      <c r="C31" s="74"/>
      <c r="D31" s="75"/>
      <c r="E31" s="74"/>
      <c r="F31" s="77"/>
    </row>
  </sheetData>
  <mergeCells count="16">
    <mergeCell ref="B6:H6"/>
    <mergeCell ref="B8:H8"/>
    <mergeCell ref="B11:H11"/>
    <mergeCell ref="A18:H18"/>
    <mergeCell ref="A23:A27"/>
    <mergeCell ref="B23:B27"/>
    <mergeCell ref="C23:C27"/>
    <mergeCell ref="D23:D27"/>
    <mergeCell ref="E23:E27"/>
    <mergeCell ref="F24:F28"/>
    <mergeCell ref="A28:A31"/>
    <mergeCell ref="B28:B31"/>
    <mergeCell ref="C28:C31"/>
    <mergeCell ref="D28:D31"/>
    <mergeCell ref="E28:E31"/>
    <mergeCell ref="F29:F31"/>
  </mergeCells>
  <pageMargins left="0.70866141732283472" right="0.70866141732283472" top="0.74803149606299213" bottom="0.74803149606299213" header="0.31496062992125984" footer="0.31496062992125984"/>
  <pageSetup paperSize="9" scale="71" fitToHeight="0"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Contraband categories</vt:lpstr>
      <vt:lpstr>Contraband</vt:lpstr>
      <vt:lpstr>Throwovers</vt:lpstr>
      <vt:lpstr>Assaults</vt:lpstr>
      <vt:lpstr>Injuries sustained - Serious</vt:lpstr>
      <vt:lpstr>Assaults!Print_Area</vt:lpstr>
      <vt:lpstr>Contraband!Print_Area</vt:lpstr>
      <vt:lpstr>'Injuries sustained - Serious'!Print_Area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PENAIA, Skye  (PONEKE)</cp:lastModifiedBy>
  <dcterms:created xsi:type="dcterms:W3CDTF">2023-10-30T01:12:59Z</dcterms:created>
  <dcterms:modified xsi:type="dcterms:W3CDTF">2023-11-16T00:07:45Z</dcterms:modified>
</cp:coreProperties>
</file>